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25230" windowHeight="12870"/>
  </bookViews>
  <sheets>
    <sheet name="All dances - MASTER" sheetId="1" r:id="rId1"/>
    <sheet name="NOTES for specific dances" sheetId="8" r:id="rId2"/>
    <sheet name="Time Planning" sheetId="3" r:id="rId3"/>
    <sheet name="Program_001" sheetId="2" r:id="rId4"/>
    <sheet name="Abbreviations" sheetId="5" r:id="rId5"/>
    <sheet name="Moves" sheetId="6" r:id="rId6"/>
    <sheet name="References" sheetId="7" r:id="rId7"/>
  </sheets>
  <definedNames>
    <definedName name="_xlnm._FilterDatabase" localSheetId="0">'All dances - MASTER'!$B$14:$B$90</definedName>
    <definedName name="_xlnm._FilterDatabase" localSheetId="1">'NOTES for specific dances'!$C$3:$C$3</definedName>
    <definedName name="_FilterDatabase_0" localSheetId="0">'All dances - MASTER'!$A$1:$K$86</definedName>
    <definedName name="_FilterDatabase_0" localSheetId="1">'NOTES for specific dances'!$A$1:$L$3</definedName>
    <definedName name="_FilterDatabase_0_0" localSheetId="0">'All dances - MASTER'!$A$1:$K$86</definedName>
    <definedName name="_FilterDatabase_0_0" localSheetId="1">'NOTES for specific dances'!$A$1:$L$3</definedName>
  </definedNames>
  <calcPr calcId="145621"/>
</workbook>
</file>

<file path=xl/calcChain.xml><?xml version="1.0" encoding="utf-8"?>
<calcChain xmlns="http://schemas.openxmlformats.org/spreadsheetml/2006/main">
  <c r="B39" i="3" l="1"/>
  <c r="B36" i="3"/>
  <c r="B33" i="3"/>
  <c r="B30" i="3"/>
  <c r="B27" i="3"/>
  <c r="B24" i="3"/>
  <c r="B19" i="3"/>
  <c r="B16" i="3"/>
  <c r="B13" i="3"/>
  <c r="B10" i="3"/>
  <c r="B7" i="3"/>
  <c r="B4" i="3"/>
  <c r="A4" i="3"/>
  <c r="D4" i="3" s="1"/>
  <c r="A5" i="3" s="1"/>
  <c r="D5" i="3" s="1"/>
  <c r="A6" i="3" s="1"/>
  <c r="D6" i="3" s="1"/>
  <c r="A7" i="3" s="1"/>
  <c r="D7" i="3" s="1"/>
  <c r="A8" i="3" s="1"/>
  <c r="D8" i="3" s="1"/>
  <c r="A9" i="3" s="1"/>
  <c r="D9" i="3" s="1"/>
  <c r="A10" i="3" s="1"/>
  <c r="D10" i="3" s="1"/>
  <c r="A11" i="3" s="1"/>
  <c r="D11" i="3" s="1"/>
  <c r="A12" i="3" s="1"/>
  <c r="D12" i="3" s="1"/>
  <c r="A13" i="3" s="1"/>
  <c r="D13" i="3" s="1"/>
  <c r="A14" i="3" s="1"/>
  <c r="D14" i="3" s="1"/>
  <c r="A15" i="3" s="1"/>
  <c r="D15" i="3" s="1"/>
  <c r="A16" i="3" s="1"/>
  <c r="D16" i="3" s="1"/>
  <c r="A17" i="3" s="1"/>
  <c r="D17" i="3" s="1"/>
  <c r="A18" i="3" s="1"/>
  <c r="D18" i="3" s="1"/>
  <c r="A19" i="3" s="1"/>
  <c r="D19" i="3" s="1"/>
  <c r="A20" i="3" s="1"/>
  <c r="D20" i="3" s="1"/>
  <c r="A21" i="3" s="1"/>
  <c r="D21" i="3" s="1"/>
  <c r="A22" i="3" s="1"/>
  <c r="D22" i="3" s="1"/>
  <c r="A23" i="3" s="1"/>
  <c r="D23" i="3" s="1"/>
  <c r="A24" i="3" s="1"/>
  <c r="D24" i="3" s="1"/>
  <c r="A25" i="3" s="1"/>
  <c r="D25" i="3" s="1"/>
  <c r="A26" i="3" s="1"/>
  <c r="D26" i="3" s="1"/>
  <c r="A27" i="3" s="1"/>
  <c r="D27" i="3" s="1"/>
  <c r="A28" i="3" s="1"/>
  <c r="D28" i="3" s="1"/>
  <c r="A29" i="3" s="1"/>
  <c r="D29" i="3" s="1"/>
  <c r="A30" i="3" s="1"/>
  <c r="D30" i="3" s="1"/>
  <c r="A31" i="3" s="1"/>
  <c r="D31" i="3" s="1"/>
  <c r="A32" i="3" s="1"/>
  <c r="D32" i="3" s="1"/>
  <c r="A33" i="3" s="1"/>
  <c r="D33" i="3" s="1"/>
  <c r="A34" i="3" s="1"/>
  <c r="D34" i="3" s="1"/>
  <c r="A35" i="3" s="1"/>
  <c r="D35" i="3" s="1"/>
  <c r="A36" i="3" s="1"/>
  <c r="D36" i="3" s="1"/>
  <c r="A37" i="3" s="1"/>
  <c r="D37" i="3" s="1"/>
  <c r="A38" i="3" s="1"/>
  <c r="D38" i="3" s="1"/>
  <c r="A39" i="3" s="1"/>
  <c r="D39" i="3" s="1"/>
  <c r="A40" i="3" s="1"/>
  <c r="D40" i="3" s="1"/>
  <c r="D3" i="3"/>
  <c r="D2" i="3"/>
</calcChain>
</file>

<file path=xl/sharedStrings.xml><?xml version="1.0" encoding="utf-8"?>
<sst xmlns="http://schemas.openxmlformats.org/spreadsheetml/2006/main" count="2905" uniqueCount="1436">
  <si>
    <t>Include</t>
  </si>
  <si>
    <t>Number</t>
  </si>
  <si>
    <t>Title</t>
  </si>
  <si>
    <t>Author</t>
  </si>
  <si>
    <t>Formation</t>
  </si>
  <si>
    <t>Level</t>
  </si>
  <si>
    <t>A1</t>
  </si>
  <si>
    <t>A2</t>
  </si>
  <si>
    <t>B1</t>
  </si>
  <si>
    <t>B2</t>
  </si>
  <si>
    <t>Notes</t>
  </si>
  <si>
    <t>Caller Notes</t>
  </si>
  <si>
    <t>DO NOT REMOVE!
Lorem ipsum dolor sit amet, consectetuer adipiscing elit. Nam tristique, ligula sed nonummy elementum, justo tortor tempus lacus, vitae commodo dolor purus quis ligula. Aliquam aliquam. Curabitur placerat pellentesque risus. Ut scelerisque ipsum in sapien. Suspendisse aliquet gravida nunc. Nam est dolor, consectetuer ac, venenatis vitae, tempor vitae, libero. Praesent pellentesque vehicula mauris. Maecenas varius, dolor posuere egestas semper, leo nisl suscipit mauris, et luctus dolor libero sit amet odio. Fusce ipsum est, gravida vitae, pharetra sit amet, sodales vel, felis. Nullam sodales nisl in nibh. Pellentesque condimentum ultrices nisi. Mauris metus pede, pharetra non, vehicula eget, ornare vitae, eros. Vestibulum fermentum ligula sed mauris. Fusce vel odio in leo consequat lacinia. Cum sociis natoque penatibus et magnis dis parturient montes, nascetur ridiculus mus. Nulla tempus massa vel nulla. In facilisis elit sit amet metus. Proin in velit eu lacus dapibus ornare. Sed laoreet velit eget neque.
Proin pulvinar vestibulum ligula. Proin velit nunc, lacinia a, luctus eget, pellentesque in, nisi. Proin diam. Nam sed diam. Proin in tellus eu neque dapibus porta. Nulla pharetra. Quisque ut turpis at dolor fermentum placerat. Aliquam erat volutpat. Suspendisse placerat augue vitae magna. Maecenas rutrum viverra orci. Etiam nec diam. Ut in nisl. Vestibulum luctus magna eget metus. Aenean at quam ac metus vulputate placerat. Curabitur posuere libero sit amet velit. Lorem ipsum dolor sit amet, consectetuer adipiscing elit.
Sed lobortis mattis augue. Phasellus eget nibh. Vivamus pretium. Integer ultrices. Mauris malesuada. Nullam cursus magna. Cras semper lectus sit amet massa. Morbi elit justo, dignissim eget, venenatis mattis, tincidunt in, justo. Aenean ut dolor. Aliquam laoreet tortor non nibh. In hac habitasse platea dictumst. Donec diam sem, pharetra a, laoreet vel, adipiscing eget, purus.
Maecenas lacus. Aliquam erat volutpat. Phasellus sodales nonummy orci. Nulla laoreet commodo lacus. Maecenas ullamcorper. Donec elementum libero id lorem scelerisque tristique. Fusce id mi. Nullam nec erat sit amet dui faucibus cursus. Quisque vel erat. Phasellus in urna. Proin condimentum justo nec elit porttitor pellentesque. Nunc gravida. Morbi dui sapien, luctus non, rutrum consectetuer, auctor non, nibh. Donec ac risus non arcu blandit volutpat. Aliquam vitae erat ut libero accumsan sodales.
Etiam non justo non mi vestibulum semper. Morbi nunc. Donec diam. Etiam dapibus, nisl nec malesuada tristique, tellus nibh ultrices turpis, vitae molestie enim massa vitae lorem. Integer in libero. Ut sed risus et augue convallis malesuada. Nunc enim erat, volutpat luctus, euismod vel, ultricies sed, leo. Sed in urna. Etiam convallis elit nec dolor. Aliquam non tortor vel leo rutrum bibendum. Etiam nunc leo, venenatis in, feugiat quis, tristique ut, odio. Ut a ante sit amet justo viverra tincidunt.
Pellentesque vitae dolor eu nulla bibendum convallis. Ut rutrum dui. Phasellus quam. Vestibulum nonummy dictum metus. In mattis tortor in lorem. Duis lorem. Aenean condimentum nibh vitae felis. Curabitur eget dui eget diam lacinia porta. Suspendisse dolor quam, accumsan in, congue nec, sagittis a, tellus. Sed blandit urna ac mauris. Pellentesque egestas. Mauris sodales, nisl quis adipiscing placerat, enim dui posuere diam, fermentum consequat nulla dui a dolor. Nam eu nisi. Mauris malesuada vestibulum tortor. Maecenas urna augue, fermentum adipiscing, lacinia a, ultrices in, sapien. Etiam pharetra aliquet ligula. Ut a sapien laoreet arcu aliquet tincidunt. Sed dignissim diam non ligula. Quisque nec odio nonummy turpis elementum venenatis. Morbi porta volutpat sapien.
Quisque velit urna, auctor et, ullamcorper ut, tincidunt sed, felis. Ut massa elit, placerat eget, pharetra quis, egestas vel, turpis. Phasellus imperdiet iaculis eros. Aliquam scelerisque lorem eu massa. Suspendisse blandit luctus ante. Ut lacinia tellus quis lorem. Nullam tellus pede, condimentum a, iaculis sit amet, gravida in, felis. Pellentesque neque odio, imperdiet a, sodales et, bibendum at, mauris. In hac habitasse platea dictumst. Quisque magna.
Cras ultrices risus et dui interdum vestibulum. Quisque tellus elit, ornare ut, ultrices et, sollicitudin ac, metus. Fusce gravida. Curabitur urna felis, varius eu, pretium in, facilisis in, pede. Suspendisse eu lectus. Duis sollicitudin nibh vel justo. Donec rhoncus molestie pede. Aenean semper dictum est. Nulla mauris eros, ultrices vel, lacinia id, pretium ac, felis. Cras imperdiet metus varius arcu. In vehicula pellentesque arcu. Cras id neque. Etiam ultricies interdum tortor. Aliquam urna.
Cras sagittis, ligula sit amet pretium malesuada, odio magna malesuada dui, in placerat lacus risus id tortor. Maecenas pharetra, lacus at dapibus convallis, est magna aliquam orci, vel porta ipsum orci a tellus. Suspendisse ante lorem, rutrum et, ultricies quis, tristique id, nisi. Pellentesque nisi lectus, commodo ac, fringilla vitae, faucibus ac, orci. Aenean luctus. Praesent orci. Integer tristique. Suspendisse nec enim. Mauris consequat erat at justo. Phasellus id lectus at tortor nonummy lobortis. Maecenas augue. Donec tempus est elementum lorem. Curabitur sit amet massa.
Nulla eu felis. Nullam pulvinar. Nulla tincidunt ultrices enim. Phasellus id elit vitae eros viverra ultricies. Donec sed sapien. Phasellus ullamcorper. Cras purus felis, blandit non, mattis at, ullamcorper sit amet, risus. Vivamus in turpis. Suspendisse pede quam, lobortis elementum, imperdiet in, ultricies nec, sapien. Suspendisse sit amet est. Curabitur non dui vel urna eleifend interdum. Curabitur malesuada mi bibendum enim. Quisque libero eros, accumsan sit amet, semper in, porttitor volutpat, metus.</t>
  </si>
  <si>
    <t>The Baby Rose</t>
  </si>
  <si>
    <t>David Kaynor</t>
  </si>
  <si>
    <t>Improper</t>
  </si>
  <si>
    <t>Easy</t>
  </si>
  <si>
    <t>N B &amp; Sw (16)</t>
  </si>
  <si>
    <t>Cir Lt 3/4 (8)
P DsD (8)</t>
  </si>
  <si>
    <t>P B &amp; Sw (16)</t>
  </si>
  <si>
    <t>L chain (8)
Lt hand star (8)  [to new N]</t>
  </si>
  <si>
    <t>Blackbird Pie</t>
  </si>
  <si>
    <t>Joseph Pimentel</t>
  </si>
  <si>
    <t>Dn the hall 4-in-line (1's in the middle) (8)
Turn alone, return, bend the line(8)</t>
  </si>
  <si>
    <t>Cir Lt (8)
(hands across) L Hand Star (8)</t>
  </si>
  <si>
    <t>*Ladies See-Saw (8)
Gents DsD (8)</t>
  </si>
  <si>
    <t>LLFB (8)
1's Sw (end facing Dn between new 2’s) (8)</t>
  </si>
  <si>
    <t>*Works nicely if the gents drop out of the star (from A2) and the ladies pull into the See-Saw.</t>
  </si>
  <si>
    <t>Butter</t>
  </si>
  <si>
    <t>Gene Hubert</t>
  </si>
  <si>
    <t>Becket</t>
  </si>
  <si>
    <t>Slide Lt
Cir Lt 3/4 (8)
N Sw (8)</t>
  </si>
  <si>
    <t>LLFB (8)
L ch (8)</t>
  </si>
  <si>
    <t>Hey (16)</t>
  </si>
  <si>
    <t>The Carousel</t>
  </si>
  <si>
    <t>Tom Hinds</t>
  </si>
  <si>
    <t>LLFB (8)
L almd Lt 1.5 (8)</t>
  </si>
  <si>
    <t>Hey for Four (Pass prt rt sh on side) (16)</t>
  </si>
  <si>
    <t>Cir Lt 3/4 (8)
 N Sw (8)</t>
  </si>
  <si>
    <t>The Carousel #2</t>
  </si>
  <si>
    <t>P gypsy and Sw (16)</t>
  </si>
  <si>
    <t>Aberdeen Angus #2</t>
  </si>
  <si>
    <t>John Coffman</t>
  </si>
  <si>
    <t>Duple improper</t>
  </si>
  <si>
    <t>N Almd Lt 1.5 (8)
G Almd Rt  1.5 (8)</t>
  </si>
  <si>
    <t>Cir Lt 3/4 (8)
N Sw (8)</t>
  </si>
  <si>
    <t>Bal ring (4)
Petronella twirl (4)  [2X]</t>
  </si>
  <si>
    <t>Progression @ B2, spin to face new N</t>
  </si>
  <si>
    <t>Aberdeen Angus #1</t>
  </si>
  <si>
    <t>N Almd Lt 1.5 (8)
G DsD 1.5 (8)</t>
  </si>
  <si>
    <t>A-1 Reel</t>
  </si>
  <si>
    <t>Chris Weiler</t>
  </si>
  <si>
    <t>Cir Lt 3/4 (8)
Bal ring &amp; Calif twirl (8)</t>
  </si>
  <si>
    <t>NEW N B &amp; Sw (16)</t>
  </si>
  <si>
    <t>Rt &amp; Lt across (8)
Ladies Almd Rt 1.5(8)</t>
  </si>
  <si>
    <t>Progress CCW</t>
  </si>
  <si>
    <t>Midwest Folklore</t>
  </si>
  <si>
    <t>Orace Johnson</t>
  </si>
  <si>
    <t>Cir Lt 3/4 (8)
N DsD (8)</t>
  </si>
  <si>
    <t>P B &amp; Sw (16)
Slide Lt</t>
  </si>
  <si>
    <t>Cranky Ingenuity</t>
  </si>
  <si>
    <t>Bill Olson</t>
  </si>
  <si>
    <t>Cir Lt 1x (8) 
as couple DsD (8)</t>
  </si>
  <si>
    <t>N DsD (8)
N Sw (8)</t>
  </si>
  <si>
    <t>Gents Almd Lt 1.5 (8)
P Sw (8)</t>
  </si>
  <si>
    <t>Cir Lt 3/4 (8)
Bal ring, Calif twirl (8)</t>
  </si>
  <si>
    <t>Dog Branch Reel</t>
  </si>
  <si>
    <t>Bob Dalsemer</t>
  </si>
  <si>
    <t>N DsD (8)
1s Sw in ctr (end facing dn between 2s (8)</t>
  </si>
  <si>
    <t>Dn hall 4 in line (8)
Turn alone, come back, bend line (8)</t>
  </si>
  <si>
    <t>Cir Lt (8)
N Sw (8)</t>
  </si>
  <si>
    <t>LLFB (8)
2s Sw in ctr (end facing up) (8)</t>
  </si>
  <si>
    <t>Dog Branch Reel (RG var)</t>
  </si>
  <si>
    <t>N Almd Rt 1.5(8)
1s Sw in ctr (end facing dn between 2s (8)</t>
  </si>
  <si>
    <t>Clean as a Whistle</t>
  </si>
  <si>
    <t>Bob Isaacs</t>
  </si>
  <si>
    <t>N Almd Lt 1.5 (8) 
L Almd Rt 1.5 (8)</t>
  </si>
  <si>
    <t>LLFB (8)
Rt star (8)</t>
  </si>
  <si>
    <t>Big Easy</t>
  </si>
  <si>
    <t>Becky Hill</t>
  </si>
  <si>
    <t>LLFB (8)
Ladies Almd Rt 1.5 (8)</t>
  </si>
  <si>
    <t>Cir Lt 3/4 (8)
Bal ring, pass through (8)</t>
  </si>
  <si>
    <t>Roll in the Hey</t>
  </si>
  <si>
    <t>Cir Lt 3/4 (8)
P Sw (8)</t>
  </si>
  <si>
    <t>LLFB (8)
L chain (8)</t>
  </si>
  <si>
    <t>Salmon Chanted Evening</t>
  </si>
  <si>
    <t>Steve Zakon-Anderson</t>
  </si>
  <si>
    <t>N Almd Rt 1.5(8)
G Almd Lt 1.5</t>
  </si>
  <si>
    <t>P Gypsy &amp; Sw (16)</t>
  </si>
  <si>
    <t>Prom across (8)
Cir Lt 3/4 &amp; pass through (8)</t>
  </si>
  <si>
    <t>Flutterby's</t>
  </si>
  <si>
    <t>LLFB (8)
1s Sw (end facing new cpl) (8)</t>
  </si>
  <si>
    <t>New World</t>
  </si>
  <si>
    <t>N DsD (8)
Cir Lt (8)</t>
  </si>
  <si>
    <t>Cir Rt 1x  (8)
N Almd Lt 1.5 (8)</t>
  </si>
  <si>
    <t>The Barn Mixer</t>
  </si>
  <si>
    <t>Rick Mohr</t>
  </si>
  <si>
    <t>Scattered 4s</t>
  </si>
  <si>
    <t>Cir Lt (8)
Rt star (8)</t>
  </si>
  <si>
    <t>Rt &amp; Lt thru (8)
N DsD (8)</t>
  </si>
  <si>
    <t>N B &amp; Sw (16)
(becomes new P)</t>
  </si>
  <si>
    <t>Prom anywhere (16)
Find new cpl to cir with</t>
  </si>
  <si>
    <t>Cedar Street Shuffle</t>
  </si>
  <si>
    <t>Penn Fix</t>
  </si>
  <si>
    <t>L ch (8)
Cir Lt 1x (8)</t>
  </si>
  <si>
    <t>Pass thru across set (8)
P Sw (8)</t>
  </si>
  <si>
    <t>L ch (8)
Rt &amp; Lt thru (8)</t>
  </si>
  <si>
    <t>Trying giving a little tug from the Cir in A2 into the B1 pass through.</t>
  </si>
  <si>
    <t>Chama River Reel</t>
  </si>
  <si>
    <t>Merri Rudd</t>
  </si>
  <si>
    <t>N Gypsy &amp; Sw (16)</t>
  </si>
  <si>
    <t>LLFB (8)
G Almd Lt 1.5 (8)</t>
  </si>
  <si>
    <t>Half prom (8)
Cir Lt 3/4 (8) &amp; pass thru</t>
  </si>
  <si>
    <t>Cherokee Shuffle</t>
  </si>
  <si>
    <t>Bal ring (8)
N Sw (8)</t>
  </si>
  <si>
    <t>G Almd Lt 1/2, Wave Bal (8)
Partner Swing (8)</t>
  </si>
  <si>
    <t>Cir Lt 3/4 (8)
Bal Ring, Calif Twirl (8)</t>
  </si>
  <si>
    <t>Fairly easy w/ less symmetry.  Bal in odd place (4 beats into B1).</t>
  </si>
  <si>
    <t>Chuck The Budgie</t>
  </si>
  <si>
    <t>(Start: N Almd Rr 3/4 to put gents in the center)
Gents Almd Lt 1x (8)
N Sw (8)</t>
  </si>
  <si>
    <t>LLFB (8)
L Almd Rt 1.5 (Join Lt hands for wave) (8)</t>
  </si>
  <si>
    <t>Short Waves Bal, N Almd Lt 3/4 (8)
 Long Waves Bal, New N Almd Rt 3/4 (8)</t>
  </si>
  <si>
    <t>Choppy, bouncy dance, especially in B2.  Jigs?</t>
  </si>
  <si>
    <t>Counter Flow</t>
  </si>
  <si>
    <t>N Gypsy Lt (4)
Cir Lt 3/4 (8)
Bal Ring (4)</t>
  </si>
  <si>
    <t>P Sw (8)
Cir Lt 3/4 (8)</t>
  </si>
  <si>
    <t>N Almd Rt (8)
N Almd Lt (8)</t>
  </si>
  <si>
    <t>(Same) N B &amp; Sw (16)</t>
  </si>
  <si>
    <t>This sequence intentionally changes from clockwise to counter-clockwise rotation throughout the dance.</t>
  </si>
  <si>
    <t>Dancing Bear</t>
  </si>
  <si>
    <t>N Almd Rt 1/2 (8)
Almd Lt 1x
L ch (8)</t>
  </si>
  <si>
    <t>L ch (8)
Lt star (8)</t>
  </si>
  <si>
    <t>Delphiniums and Daisies</t>
  </si>
  <si>
    <t>Tanya Rotenberg</t>
  </si>
  <si>
    <t>N Almd Lt 1.5 (8)
L ch (8)</t>
  </si>
  <si>
    <t>Cir Lt 3/4 (8)
N Almd Rt 1.5(8)</t>
  </si>
  <si>
    <t>Dudd's Reel</t>
  </si>
  <si>
    <t>Ralph Page</t>
  </si>
  <si>
    <t>L ch (8)
LLFB (8)</t>
  </si>
  <si>
    <t>Cir Lt (8)
Star Lt (8)</t>
  </si>
  <si>
    <t>No P Sw (8)</t>
  </si>
  <si>
    <t>Frederic's Contra</t>
  </si>
  <si>
    <t>G DsD (8)
L Almd Lt 1.5 (8)</t>
  </si>
  <si>
    <t>Dn Hall 4-in-line, Turn As Couples
Return, Bend the Line (16)</t>
  </si>
  <si>
    <t>Greenfield Storm</t>
  </si>
  <si>
    <t>Linda Leslie</t>
  </si>
  <si>
    <t>Give &amp; Take N to gent's side for a Sw (16)
(straight across first time, on Lt diag thereafter)</t>
  </si>
  <si>
    <t>(face straight across, P across)
LLFB (8)
L chain (8)</t>
  </si>
  <si>
    <t>Carpet Vectors</t>
  </si>
  <si>
    <t>Robert Cromartie</t>
  </si>
  <si>
    <t>Cir Lt (8)
L ch (8)</t>
  </si>
  <si>
    <t>Cir Rt (8)
L ch (8)</t>
  </si>
  <si>
    <t>Glint</t>
  </si>
  <si>
    <t>Rich Goss</t>
  </si>
  <si>
    <t>Dn the hall 4-in-line (1's in the middle) (8)
Turn alone, return, bend the line (8)</t>
  </si>
  <si>
    <t>Cir Lt 3/4 (8)
Bal ring
2s arch, 1s pass thru to new N</t>
  </si>
  <si>
    <t>Grace in Madtown</t>
  </si>
  <si>
    <t>Marilee Standifer</t>
  </si>
  <si>
    <t>N DsD 1.5 (trading places) (8)
Cir Lt 3/4 (8) (end on side w/ P on G orig side)</t>
  </si>
  <si>
    <t>Prom across (8)
G Almd Lt 1.5 to new N (8)</t>
  </si>
  <si>
    <t>Harmony Supper Line</t>
  </si>
  <si>
    <t>Jim Saxe</t>
  </si>
  <si>
    <t>N Almd Lt 1.5 (8)
L ch (to P) (8)</t>
  </si>
  <si>
    <t>L Almd Rt (8) 1x
P Sw (8)</t>
  </si>
  <si>
    <t>Heartbeat Contra</t>
  </si>
  <si>
    <t>Don Flaherty</t>
  </si>
  <si>
    <t>Bal ring, Pet turn (8)
Bal ring, Pet turn (8)</t>
  </si>
  <si>
    <t>L Gypsy Rt 1.5 (8)
P Sw on side (8)</t>
  </si>
  <si>
    <t>Cir Lt 3/4 (8)
Bal, Calif Twirl (8)</t>
  </si>
  <si>
    <t>Jed's Reel</t>
  </si>
  <si>
    <t>N DsD (8)
L DsD (8)</t>
  </si>
  <si>
    <t>G Bal, G DsD (8)
G Almd Rt  1.5 (8)</t>
  </si>
  <si>
    <t>Prom across (8)
Cir Lt 3/4 (8) &amp; pass through</t>
  </si>
  <si>
    <t>Judah Jig</t>
  </si>
  <si>
    <t>Charlie Fenton</t>
  </si>
  <si>
    <t>Cir Lt (8) 1x
Rt star (hands across) (8)</t>
  </si>
  <si>
    <t>Lady Walpole's Reel</t>
  </si>
  <si>
    <t>Traditional</t>
  </si>
  <si>
    <t>Dn hall 4 in line (8)
Turn alone, come back, cast off (8)</t>
  </si>
  <si>
    <t>L ch over &amp; back (16)</t>
  </si>
  <si>
    <t>Prom across (8)
Rt &amp; Lt trhrough (8)</t>
  </si>
  <si>
    <t>Happy Ending</t>
  </si>
  <si>
    <t>Bal ring, Pet turn (8)
N Almd Lt 1.5 (8)</t>
  </si>
  <si>
    <t>Hey (16)
(L look Lt, G look Rt for new N)</t>
  </si>
  <si>
    <t>Starry, Starry Night</t>
  </si>
  <si>
    <t>Jeffrey Spero</t>
  </si>
  <si>
    <t>in wavy lines across (1s face Dn, L in middle)
Bal wavy line (4)
L Almd Lt 1/2 to wavy line (4)
Bal, P Almd Rt (8) 1x</t>
  </si>
  <si>
    <t>Leave P behind
With next N, Lt Star 1x (8)
Rt star 1x (8)</t>
  </si>
  <si>
    <t>L ch (8)
Lt star 1x to new wavy line (8)</t>
  </si>
  <si>
    <t>In Cahoots</t>
  </si>
  <si>
    <t>Medium</t>
  </si>
  <si>
    <t>Shift Lt to new Cpl (2)
Cir Lt 3/4 (6)
N Sw (8)</t>
  </si>
  <si>
    <t>L Almd Rt 1.5(8)
P Almd Rt 1.5(8)
(G join Rt hands to wavy line)</t>
  </si>
  <si>
    <t>Bal wave (4)
Walk Fwd to meet shadow (4)
(Join hands in wave—shadows join Lt; G join Rt)
Bal wave (4)
Shadow Almd Lt 3/4 (4)</t>
  </si>
  <si>
    <t>Ain't Dancing Grand?</t>
  </si>
  <si>
    <t>N Almd Lt 1.5 (8)
L Almd Rt 1.5(8)</t>
  </si>
  <si>
    <t>Rt &amp; Lt thru (8)
L ch (8)</t>
  </si>
  <si>
    <t>Roll Twelve</t>
  </si>
  <si>
    <t>Chris Page</t>
  </si>
  <si>
    <t>Bal ring (4)
G roll awy N across (4)
P Sw (other side) (8)</t>
  </si>
  <si>
    <t>P Prom (8)
Cir Lt 3/4 &amp; pass thru (8)</t>
  </si>
  <si>
    <t>Last Time I Checked This Was Still a Democracy, Isn’t It?</t>
  </si>
  <si>
    <t>Amy Cann</t>
  </si>
  <si>
    <t>LLFB (8)
1s do something (Gypsy/DsD/Sw) (8)</t>
  </si>
  <si>
    <t>Dn hall (1s in ctr) (8)
ones turn as a couple, all return
Hand cast 2s up &amp; around 1s into ctr (8)</t>
  </si>
  <si>
    <t>2s half fig 8 dn thru 1s (8)
2s Sw in middle (8)</t>
  </si>
  <si>
    <t>Cir Lt 1/2 (8)
pass thru
DsD new N and face across (8)</t>
  </si>
  <si>
    <t>See notes card!!!</t>
  </si>
  <si>
    <t>Early Bird Special</t>
  </si>
  <si>
    <t>Tom Calwell</t>
  </si>
  <si>
    <t>Dn hall, turn alone, return (16)</t>
  </si>
  <si>
    <t>R/L thru (8)
L ch (8)</t>
  </si>
  <si>
    <t>Maggie's Ginger Jig</t>
  </si>
  <si>
    <t>Tom Calwell and Myra Hirschberg</t>
  </si>
  <si>
    <t>N DsD (8)
P DsD  (8)</t>
  </si>
  <si>
    <t>1s B &amp; Sw (16)</t>
  </si>
  <si>
    <t>Cir Lt 1x (8)
Bal ring, pass thru to new N (8)</t>
  </si>
  <si>
    <t>An easy, easy first contra for a crowd of mostly new dancers.</t>
  </si>
  <si>
    <t>???</t>
  </si>
  <si>
    <t>Dn hall 4-in-line (1's in the middle) (8)
Don't turn around, back-up a few steps
actives arch while inactives go under to new cpl (8)</t>
  </si>
  <si>
    <t>DsD the one you meet (8)
Pass by and swing the next (8)</t>
  </si>
  <si>
    <t>Pass thru across set, Rt shoulder w/ P, turn alone (8)
R/L thru across w/convenient one (8)</t>
  </si>
  <si>
    <t>LLFB (8)
Active Sw in middle (8)</t>
  </si>
  <si>
    <t>"The progressions are pretty much automatic. The pass thru followed by a right and left thru in B1 is a progression not seen much in traditional style contrast. The convenient one is, for the lady, the gent on your left, and for the gent it is the lady on your right."</t>
  </si>
  <si>
    <t>Roll In To The Grey Eagle</t>
  </si>
  <si>
    <t>Hank Morris</t>
  </si>
  <si>
    <t>LLFB (8)
L roll G (R/L on the way back)
L ch (8)</t>
  </si>
  <si>
    <t>Tica Tica Timing</t>
  </si>
  <si>
    <t>Dean Snipes</t>
  </si>
  <si>
    <t>Prom (8)
L ch (8)</t>
  </si>
  <si>
    <t>Bal ring, Petr x2 (16)</t>
  </si>
  <si>
    <t>Aback</t>
  </si>
  <si>
    <t>N Gypsy &amp; Sw  (16)
(or N B &amp; Sw) (16)</t>
  </si>
  <si>
    <t>G Almd L 1.5 (8)
P Sw (8)</t>
  </si>
  <si>
    <t>R/L thru across (8)
L ch to N (extra courtesy) (8)</t>
  </si>
  <si>
    <t>N See-Saw 3/4 to short wavy line across (8)
Bal wave, Missouri twirl (8)</t>
  </si>
  <si>
    <t>Notes:  This is a REVERSE PROGRESSION dance; that is, ones will progress up the hall, and twos will progress down the hall.
To teach this dance, have dancers take hands four, and face their current neighbor.
Then, tell them they will progress backwards; that is, their next neighbors are behind them.
You might have dancers drop hands and turn around to meet their next neighbors behind them.
After introducing dancers to their next neighbors, ask them to turn back around to take hands four with their current neighbors.</t>
  </si>
  <si>
    <t>B1: The "L chain with extra courtesy" starts like a normal L chain (8).
However, the men should continue to courtesy turn the woman for another 180 degrees, 
so both dancers end up facing outside the set {with the lady on the right as you face outside the set}.</t>
  </si>
  <si>
    <t>Dancers will then have connected left hands to pull into the see saw {left shoulder dos-si-dos}. 
In B2, after the Neighbor See Saw {left shoulder dos-si-dos} ¾, all will end up in a short wavy line across the set. 
All will have right hands with their neighbor, and ladies will have left hands in the center; 
ones will be facing down, and twos will be facing up {the normal direction of progression}.</t>
  </si>
  <si>
    <t>You and your neighbor will have joined right hands, and you will be facing opposite directions.
Balance the wave {R, L}, ladies drop left hands and Missouri Twirl with your neighbor.
[A Missouri Twirl has much of the feel of a California Twirl, with this exception: 
you and neighbor start facing opposite directions, and you end up facing opposite directions.]  
When the Missouri Twirl is complete, all will be facing their new {reverse progression} neighbors.</t>
  </si>
  <si>
    <t>The progression takes place at the end of B2 with the Missouri Twirl.
Dancers will have time to loop wide on the See Saw ¾ in B2.
When out on the ends, stand out with the lady on the left, and the man on the right as you face back in.</t>
  </si>
  <si>
    <t>Abracadabra</t>
  </si>
  <si>
    <t>Rt Diag R/L thru (8)
Cir Lt 3/4 (8)</t>
  </si>
  <si>
    <t>N Almd Lt 1.5 (8)
L ch (8) (across to P) (8)</t>
  </si>
  <si>
    <t>Lt Star 3/4 (8)
Previous N Sw (8)</t>
  </si>
  <si>
    <t>G Almd Lt 1.5 (8)
P Sw (8)</t>
  </si>
  <si>
    <t>Last Minute Contra (?)</t>
  </si>
  <si>
    <t>Seth Tepfer</t>
  </si>
  <si>
    <t>Cir L (8)
L Star (8)</t>
  </si>
  <si>
    <t>P DsD (8)
N DsD (8)</t>
  </si>
  <si>
    <t>LLFB (8)
1's Sw (8)</t>
  </si>
  <si>
    <t>Mad, mad world</t>
  </si>
  <si>
    <t>Martha Wild</t>
  </si>
  <si>
    <t>LLFB (8)
Mad robin (8) (*1)</t>
  </si>
  <si>
    <t>Women pass by the left shoulder and Gypsy and swing partner (16)</t>
  </si>
  <si>
    <t>Pass through across the set and California twirl (8)
Mad robin (8) (*2)</t>
  </si>
  <si>
    <t>Men pass by the left shoulder and Gypsy and swing neighbor (16)</t>
  </si>
  <si>
    <t>*1: (women pass to the right in front of men at start)
*2: (men pass to the right in front of women to start)</t>
  </si>
  <si>
    <t>I wanna dance</t>
  </si>
  <si>
    <t>Erik Hoffman</t>
  </si>
  <si>
    <t>Cir Lt 3 &amp; pass thru (8)
N Sw (8)</t>
  </si>
  <si>
    <t>Ladies chain (8)
1/2 Hey (8)</t>
  </si>
  <si>
    <t>Lt hand to P, bal long line (8)
Ladies walk across, bal long line (8)</t>
  </si>
  <si>
    <t>Ladies turn
P B &amp; Sw (16)</t>
  </si>
  <si>
    <t>A1 starts with Cir Lt 3 and N Sw the first time.
In B1, Gents turn to catch Ladies in long line
https://www.youtube.com/watch?v=bButR_xx4L0</t>
  </si>
  <si>
    <t>LLFB (8)
1s Swing in middle (8)</t>
  </si>
  <si>
    <t>Dn hall (1s in middle) (8)
Turn alone &amp; come back
2s arch, 1s go under to new N (8)</t>
  </si>
  <si>
    <t>Cir Lt (8)
Cir Rt (8)</t>
  </si>
  <si>
    <t>N DsD (8)
P DsD (8)</t>
  </si>
  <si>
    <t>https://www.youtube.com/watch?v=bcjh1_7pZ6M</t>
  </si>
  <si>
    <t>The Emptied Crack</t>
  </si>
  <si>
    <t>Al Olson</t>
  </si>
  <si>
    <t>Hard</t>
  </si>
  <si>
    <t>N Almd Lt 1.5 (8)
N#2 Sw (8)</t>
  </si>
  <si>
    <t>N#3 Almd Lt (4)
Pass N#2 by Rt shoulder (4)
N#1 Sw</t>
  </si>
  <si>
    <t>Cir Lt 3/4 w/ orig group (6)
P Sw (10)</t>
  </si>
  <si>
    <t>L chain (8)
Rt hand star (8)</t>
  </si>
  <si>
    <t>Author's Notes: Many dances are not quite danced the way callers teach or call them. They require extra moves "between the cracks" to make some transitions work. A preliminary version of this dance was identical to the final version except for eight counts: A2 (8) Same neighbors allemande left 1 1/2...
To flow gracefully from a swing to an allemande left requires the lady to spin. The final version of the dance eliminated the need for this spin, emptying the crack.</t>
  </si>
  <si>
    <t>Another Cure for the Claps</t>
  </si>
  <si>
    <t>Rich Goss &amp;  Bob Isaacs</t>
  </si>
  <si>
    <t>Bal ring &amp; Petronella Twirl (8)
Scoop P &amp; Sw on side (8)</t>
  </si>
  <si>
    <t>Bal ring &amp; Petronella Twirl (8)
Scoop N &amp; Sw on side (8)</t>
  </si>
  <si>
    <t>L chain (8)
Cir Rt 3/4 (8)
Pass thru to new couple</t>
  </si>
  <si>
    <t>https://www.youtube.com/watch?v=BTxwtM9-vsU</t>
  </si>
  <si>
    <t>Hands Fourplay</t>
  </si>
  <si>
    <t>LLFB (8)
L Almd Rt 1.5 (8)</t>
  </si>
  <si>
    <t>Prom across w/ butterfly whirl (8)
N Sw</t>
  </si>
  <si>
    <t>Bal ring &amp; Petr twirl (8)
Bal ring &amp; Petr twirl (8)
to your P</t>
  </si>
  <si>
    <t>https://www.youtube.com/watch?v=1xn0wbFQQE8</t>
  </si>
  <si>
    <t>Al's Safeway Produce</t>
  </si>
  <si>
    <t>Star Lt 1x (8)
N Almd Lt 1.5 (8)</t>
  </si>
  <si>
    <t>L Almd Rt 1.5 (8)
P Sw (8)</t>
  </si>
  <si>
    <t>LLFB (8)
Star Rt to new N (8)</t>
  </si>
  <si>
    <t>Note: In A2, can replace the Almd with a simple pass thru to Partner</t>
  </si>
  <si>
    <t>Alberta Street Contra</t>
  </si>
  <si>
    <t>Dn hall 4-in-line
Dixie Twirl*, return, bend line (16)</t>
  </si>
  <si>
    <t>* Middles arch. Keep hands joined, right hand dancer (#1 lady) leads through arch while the left hand dancer (#1 Gent) leads across set to face up. At the end of the move, the line has the same order, just facing up.</t>
  </si>
  <si>
    <t>24th of October</t>
  </si>
  <si>
    <t>Don Lennartson</t>
  </si>
  <si>
    <t>LLFB (8)
L Ch (8)</t>
  </si>
  <si>
    <t>Star Lt (8)
NEW N Almd Rt 1.5 to long waves
(G facing in)  (8)</t>
  </si>
  <si>
    <t>Bal Wave (4)
Circulate to new wave (4) *
Bal Wave (4)
Circ to new wave (4) **</t>
  </si>
  <si>
    <t>Bal wave (4)
Circulate (4) ***
P Sw (8)</t>
  </si>
  <si>
    <t>* Gent cross into P's place, L arc right to N's place
** Gents arc, ladies cross
*** Gents cross, ladies arc</t>
  </si>
  <si>
    <t>AADS Reel</t>
  </si>
  <si>
    <t>Phillipe Callens</t>
  </si>
  <si>
    <t>N DsD (8)
N pass Rt shoulder, next N Almd Lt, end facing orig N (8)</t>
  </si>
  <si>
    <t>Bal ring (w/ orig group) (4)
Cir Lt 1/2 (4)
P Sw in center (8)</t>
  </si>
  <si>
    <t>L Ch (8)
Cir Lt 3/4 (6)
Pass through along the line (2)</t>
  </si>
  <si>
    <t>This dance is not suitable for crowded conditions.</t>
  </si>
  <si>
    <t>Dn hall 4-in-line; couples wheel towards each other, pass through across and wheel to face up; come up the hall (12)
Those couples in the gents' line (G1 and L2) hand cast off (4)</t>
  </si>
  <si>
    <t>Half Hey (8)
L Ch (6)
Roll away w/ half sashay (2)</t>
  </si>
  <si>
    <t>Star Lt  3/4 (8)
New N Star Rt (8)</t>
  </si>
  <si>
    <t>Hay in the Barn</t>
  </si>
  <si>
    <t>Chart Guthrie</t>
  </si>
  <si>
    <t>L ch (8)
1/2 Hey (L starts, Rt shoulder) (8)</t>
  </si>
  <si>
    <t>Coming Home from Toohollie</t>
  </si>
  <si>
    <t>Janet Shepherd</t>
  </si>
  <si>
    <t>G Almd Lt 1.5 (8)
N Sw (8)</t>
  </si>
  <si>
    <t>Pound Cat Promenade</t>
  </si>
  <si>
    <t>Scott Russell</t>
  </si>
  <si>
    <t>LLFB (8)
New N Sw (8)</t>
  </si>
  <si>
    <t>Cir L 3/4 (8)
P Sw (8)</t>
  </si>
  <si>
    <t>G Almd Lt 1.5 (8)
Pass N, start 1/2 Hey (8)</t>
  </si>
  <si>
    <t>G pick N and do a NASCAR Prom (8)
NASCAR Prom back (8)</t>
  </si>
  <si>
    <t>https://www.youtube.com/watch?v=TjEmrKoOTkk</t>
  </si>
  <si>
    <t>The Rendezvous</t>
  </si>
  <si>
    <t>Dan Pearl</t>
  </si>
  <si>
    <t>LLFB (8)
L DsD (8)</t>
  </si>
  <si>
    <t>Cir Lt 1x (8)
Slide Lt, Cir Lt 3/4 (8)</t>
  </si>
  <si>
    <t>NEW N Sw (16)</t>
  </si>
  <si>
    <t>https://www.youtube.com/watch?v=zwgKGUdLMzw</t>
  </si>
  <si>
    <t>Gene's Genius</t>
  </si>
  <si>
    <t>Tony Parkes</t>
  </si>
  <si>
    <t>Rt &amp; Lt thru (8)
Pass thru to next couple (8)</t>
  </si>
  <si>
    <t>Rt Star w/ new couple (8)
Lt Star w/ orig couple (8)</t>
  </si>
  <si>
    <t>Smooth flowing reels (moderate to fast tempo)</t>
  </si>
  <si>
    <t>Friday Night Fever</t>
  </si>
  <si>
    <t>Half promP across set (8)
L ch (8)</t>
  </si>
  <si>
    <t>Bal with P across set (4)
"Rights and Lefts" 4x ending facing new N (12)</t>
  </si>
  <si>
    <t>Well-phrassed jigs or reels.
Rights and lefts is known as "Circular hey w/ hands" or "Square through"; it is a miniature grand Rt &amp; Lt but in the opposite direction: gent go CW, L CCW. In this dance, partners are already holding Rt hands. They pass by and face N. Give Lt hand to N, pass by and face P. Repeat, giving Rt to P and Lt to N, pass straight by N and look for next N.</t>
  </si>
  <si>
    <t>Betty's Bears</t>
  </si>
  <si>
    <t>N DsD 1+ to wavy line (N join Rt hands, L join Lt hands in middle) (8)
Bal wave (4)
N Almd Rt 1x (4)</t>
  </si>
  <si>
    <t>L Almd Lt 1.5 (8)
P Sw (end facing dn hall) (8)</t>
  </si>
  <si>
    <t>Dn Hall 4-in-line, Turn As Couples
Return, Bend the Line (16) **</t>
  </si>
  <si>
    <t>** May do a cast off or a "turn-under" instead</t>
  </si>
  <si>
    <t>Heritage Reel</t>
  </si>
  <si>
    <t>LLFB (8)
G Almd L 1.5 (8)</t>
  </si>
  <si>
    <t>Half prom (8)
L ch (8)</t>
  </si>
  <si>
    <t>Summer Sunshine</t>
  </si>
  <si>
    <t>Paul Balliet</t>
  </si>
  <si>
    <t>Bal wave (4)
N Sw (12)</t>
  </si>
  <si>
    <t>L Ch across and back (16)</t>
  </si>
  <si>
    <t>Cir Lt 3/4 (8)
Bal wave, walk forward to new wave (8)</t>
  </si>
  <si>
    <t>Note from the Author: The only unique item for experienced dances is the unusual start position, which repeats near the end of B2. Take Neighbor's Right hand, women take Left hands to form wave.</t>
  </si>
  <si>
    <t>Jefferson's Reel, Traditional</t>
  </si>
  <si>
    <t>Carol Ormand</t>
  </si>
  <si>
    <t>PROPER</t>
  </si>
  <si>
    <t>Cir Lt 1x (8) 
Cir Rt 1x (8)</t>
  </si>
  <si>
    <t>Star Rt 1x (8) 
Star Lt 1x (8)</t>
  </si>
  <si>
    <t>actives separate from partner and go down the outside of the set (8)
actives turn around and walk back, returning to place (8)</t>
  </si>
  <si>
    <t>* actives split the inactives to make a line of 4, go down the hall (6)
* actives make an arch with their joined hands, pull inactives through the arch (2)
* actives face new inactives in a line of 4 (actives still face DOWN, inactives face UP)
* in a line of 4 walk UP the hall; make a new ring of 4 (8)</t>
  </si>
  <si>
    <t>Well, that was fun</t>
  </si>
  <si>
    <t>Janet Kile</t>
  </si>
  <si>
    <t>Bal ring, Petr Twirl (8)
N DsD (across) (8)</t>
  </si>
  <si>
    <t>P DsD (8)
L turn Rt, G turn Lt … meet "Other Group"
Star Lt with Other Group (8)</t>
  </si>
  <si>
    <t>Star Rt with original group (8)
Slide Lt and new N DsD (8)  ***Progress</t>
  </si>
  <si>
    <t>Cir Rt 3/4 (8)
P Sw (8)</t>
  </si>
  <si>
    <t>This is good for a slow song or for somewhat experienced dancers.</t>
  </si>
  <si>
    <t>Unruly reunion</t>
  </si>
  <si>
    <t>Dn the Hall 4 in line, 1's in the middle (8)
turn alone, return and bend the line (8)</t>
  </si>
  <si>
    <t>Cir Lt 1x (8)
Cir Rt 1x (8)</t>
  </si>
  <si>
    <t>Family Contra</t>
  </si>
  <si>
    <t>Sherry Nevins</t>
  </si>
  <si>
    <t>Bal ring 2x (8)
Cir Lt 1x (8)</t>
  </si>
  <si>
    <t>Bal ring 2x (8)
Cir Rt 1x (8)</t>
  </si>
  <si>
    <t>face N, take inside hands w/P (8)
DsD as a couple 1.5 to face new N (8)</t>
  </si>
  <si>
    <t>Most of the time, everyone is connected to someone else, which minimizes the opportunity for getting lost. It's also a longways dance that feels like a "real" contra, but it doesn't matter if people cross over at the ends.</t>
  </si>
  <si>
    <t>Broken Sixpence</t>
  </si>
  <si>
    <t>Don Armstrong</t>
  </si>
  <si>
    <t>N DsD (8)
G DsD (8)</t>
  </si>
  <si>
    <t>L DsD (8)
1's Sw (end facing down) (8)</t>
  </si>
  <si>
    <t>Dn hall 4 in line, turn alone (8)
Return and bend line (8)</t>
  </si>
  <si>
    <t>Cir Lt 1x (8)
Star Lt 1x (8)</t>
  </si>
  <si>
    <t>Frederick Reel</t>
  </si>
  <si>
    <t>LLFB (8)
L Almd Lt 1.5 (8)</t>
  </si>
  <si>
    <t>P B &amp; Sw (16)
end facing down the hall</t>
  </si>
  <si>
    <t>great for orienting beginners because it begins with long lines going forward and back--something that everyone does, all together</t>
  </si>
  <si>
    <t>Airpants</t>
  </si>
  <si>
    <t>Lisa Greenfield</t>
  </si>
  <si>
    <t>Push the Button</t>
  </si>
  <si>
    <t>Unknown</t>
  </si>
  <si>
    <t>LLFB (8)
L ch (8)  [to P]</t>
  </si>
  <si>
    <t>L DsD (8)
P Sw (8)</t>
  </si>
  <si>
    <t>Cir L 3/4 (8)
Bal ring and pass thru to new N (8)</t>
  </si>
  <si>
    <t>The Eyes Have  It</t>
  </si>
  <si>
    <t>Cir Lt 1x (8)
Slide Lt &amp; L ch (8)</t>
  </si>
  <si>
    <t>Mad Robin (sideways DsD) (8)
Half Hey (8)</t>
  </si>
  <si>
    <t>Beneficial Tradition</t>
  </si>
  <si>
    <t>L Almd L 1x to a Wave, Bal Wave (8)
P Sw (8)</t>
  </si>
  <si>
    <t>(Straight Across), w/OPPOSITE sex, pull by left, face in
 (On Slight Right Diag), w/SAME sex, pull by Rt, face in
 (Straight Across), w/OPPOSITE Sex, pull by left, face in
 (On Slight Right Diag), w/SAME sex, pull by Rt, face in</t>
  </si>
  <si>
    <t>Becket, double L/CW prog
This one needs strong, clear four-beat phrases in B2.  More driving or exhuberant, and not as mysterious or in a minor key.</t>
  </si>
  <si>
    <t>20 Bellow</t>
  </si>
  <si>
    <t>Cir Lt 3/4 to wave across (Rt hand to N, L Lt hands) (8)
Bal wave, walk forward to new wave (8)</t>
  </si>
  <si>
    <t>G Almd Lt 1.5 (8)
Half Hey (8)</t>
  </si>
  <si>
    <t>P B &amp; Sw (16)
(or Gypsy &amp; Sw)</t>
  </si>
  <si>
    <t>Almost There</t>
  </si>
  <si>
    <t>Tom Lehmann</t>
  </si>
  <si>
    <t>From long wave line, L face in, G face out
Bal wave R/L, slide Rt (8)
Bal wave L/R, slide Lt (8) (take Rt hand with new N)</t>
  </si>
  <si>
    <t>Box the Gnat (put L back in center) (4)
Pull by Rt to start a 3/4 Hey (NR, GL, PR, LL, NR, GL) (12)</t>
  </si>
  <si>
    <t>P B &amp; Sw (16) (Gents orig side)</t>
  </si>
  <si>
    <t>L Almd Rt 1.5 (8)
N Almd Lt 1.75 to long wavy lines</t>
  </si>
  <si>
    <t>Last time through:  B2: Ladies allemande right 1x to Partner swing 
*3/4 heys hard to tell when gone far enough.  Balance when you meet your partner the second time.</t>
  </si>
  <si>
    <t>Amy's Harmonium</t>
  </si>
  <si>
    <t>Cary Ravitz</t>
  </si>
  <si>
    <t>LLFB (P roll away w/half sashay on the way back) (8)
G Almd Rt 1.75 (8)</t>
  </si>
  <si>
    <t>L ch (8)
Cir Lt 3/4 &amp; pass thru to new couple (8)</t>
  </si>
  <si>
    <t>L Almd Lt 1x while G orbit 0.5 CW (left) (8)
P Sw (8)</t>
  </si>
  <si>
    <t>Anderson Ferry Reel (mixer)</t>
  </si>
  <si>
    <t>Eric Conrad</t>
  </si>
  <si>
    <t>Up a double and back (2x) *</t>
  </si>
  <si>
    <t>P DsD 1.25 to face new P (2 loners at end)
Swing new P</t>
  </si>
  <si>
    <t>Two loners "ride the ferry" **</t>
  </si>
  <si>
    <t>LLFB (adjust lines)
P Sw (end facing up)</t>
  </si>
  <si>
    <t>MIXER: 5-7 couples, 6 ideal
* A1: Borrowed from English country dancing. W/partner, face up and go F/B
** B1: If set has 7 couples, lone people will omit last weave to get back to place in time</t>
  </si>
  <si>
    <t>Another Second Time Around</t>
  </si>
  <si>
    <t>LLFB (8)
On Lt Diag, L ch (8)</t>
  </si>
  <si>
    <t>New L pull by Rt, shadow Almd Lt (8)
P Sw (8)</t>
  </si>
  <si>
    <t>Are You 'Most Done</t>
  </si>
  <si>
    <t>Russel Owen</t>
  </si>
  <si>
    <t>LLFB (8)
Star Lt (8) (less than 1x) to G in middle *</t>
  </si>
  <si>
    <t>Almost Back Home</t>
  </si>
  <si>
    <t>Phillippe Callens</t>
  </si>
  <si>
    <t>Down the hall four in line; couples wheel towards each other, pass through across and wheel to face up; come up the hal (12)
Those couples in the gents' line (G1 and L2) hand cast off (4)</t>
  </si>
  <si>
    <t>Half Hey (8)
L Ch (6)
Roll away with a half sashay (2)</t>
  </si>
  <si>
    <t>Start Lt (8) ¾
New N Start Rt (8)</t>
  </si>
  <si>
    <t>Gent Almd Lt 1.5 (8)
N Sw (8)</t>
  </si>
  <si>
    <t>Hey (16)  [L by Rt sh]</t>
  </si>
  <si>
    <t>P B &amp; Sw (16) **</t>
  </si>
  <si>
    <t>Cir Lt 3/4 (8) 
N Sw (8)</t>
  </si>
  <si>
    <t>** or P Gypsie &amp; Swing</t>
  </si>
  <si>
    <t>Raeden's Twirl</t>
  </si>
  <si>
    <t>Don Veino</t>
  </si>
  <si>
    <t>Bal ring (4)
Neigh NJ  Twirl (4)
to N Sw (8)</t>
  </si>
  <si>
    <t>Cir Rt 3/4 (8) (no rush)
Bal ring (4) 
P NJ  Twirl (4)</t>
  </si>
  <si>
    <t>P Sw (16)
[long swing, bring all tricks)</t>
  </si>
  <si>
    <t>Cir Lt 3/4 (8)
Bal ring (4) 
P Calf Twirl (4)</t>
  </si>
  <si>
    <t>Jersey Twirl is like a California Twirl but w/opposite hands. Gent raises left joined hand and Lady goes under while Gent walks around. Both end facing opposite direction (and in this dance use their continuing momentum to enter a Swing)</t>
  </si>
  <si>
    <t>Catch a Falling Star</t>
  </si>
  <si>
    <t>Melanie Axel-Lute</t>
  </si>
  <si>
    <t>LLFB (8)
Star Rt (8) (hands across)</t>
  </si>
  <si>
    <t>Bal Star (4)
Ladies slide to trade places &amp; catch Lt hands
while Gents loop over Lt shoulder (4)
Star Lt (8) (hands across)</t>
  </si>
  <si>
    <t>CDS Reel</t>
  </si>
  <si>
    <t>Ted Sannella</t>
  </si>
  <si>
    <t>N Sw (8) 
LLFB (8)</t>
  </si>
  <si>
    <t>Whole set, Cir Lt 1x (8) 
Cir Rt 1x (8)</t>
  </si>
  <si>
    <t>Star Lt  3/4 (8) w/ opposite two
P Sw (8)</t>
  </si>
  <si>
    <t>Rt &amp; Lt Thru (8) 
L Ch (8)</t>
  </si>
  <si>
    <t>The gents can improve the flow into the partner swing with a loop over the right shoulder out of the star.</t>
  </si>
  <si>
    <t>01 Chevy Cavalier</t>
  </si>
  <si>
    <t>John Nance</t>
  </si>
  <si>
    <t>N Almd Rt  3/4 (6) 
Bal wave (4)
G Almd Lt  1.5 (6)</t>
  </si>
  <si>
    <t>LLFB (8) 
Half Hey (8)  [L by Rt sh]</t>
  </si>
  <si>
    <t>L Ch (8)
Star Lt (8)</t>
  </si>
  <si>
    <t>The wave in A1 is a wave across with men in the center.
This dance is named for the car I've done most of my dance traveling in.</t>
  </si>
  <si>
    <t>1 of 2</t>
  </si>
  <si>
    <t>N Almd Lt 1.5 (8) 
L Ch (8)</t>
  </si>
  <si>
    <t>Half Hey (8)  [L by Rt sh] 
P Sw (8)</t>
  </si>
  <si>
    <t>Prom (8) 
Star Rt (8)</t>
  </si>
  <si>
    <t>I wanted to write a dance with the star right/allemand left progression.
I wasn't quite satisfied with the promenade/star right transition in this
dance, so I wrote "2 of 2" at the same time.</t>
  </si>
  <si>
    <t>2 of 2</t>
  </si>
  <si>
    <t>N Almd Lt 1.5 (8) 
Half Hey (8)  [L by Rt sh]</t>
  </si>
  <si>
    <t>Pass thru across, Turn Alone (6) 
Star Rt  1-1/4 (10)</t>
  </si>
  <si>
    <t>I wanted to write a dance with the star right/allemande left progression. 
I wrote "1 of 2" first and wasn't quite satisfied, so I immediately wrote
this one. The star right in B2 is a hands-across star.</t>
  </si>
  <si>
    <t>3 of 2</t>
  </si>
  <si>
    <t>L Almd Rt 1.5 (8) 
P Sw (8)</t>
  </si>
  <si>
    <t>Cir Lt 3/4 (8) 
N Almd Rt 1.5 (8)</t>
  </si>
  <si>
    <t>I wrote this dance one afternoon but it seemed
familiar. I looked through my dances and it
was very similar to 2 of 2. The Neighbor in A1
is the new neighbor.</t>
  </si>
  <si>
    <t>A Proper Dance</t>
  </si>
  <si>
    <t>LLFB (8) 
Orbit (8)</t>
  </si>
  <si>
    <t>American Airlines Flight 3672</t>
  </si>
  <si>
    <t>LLFB (8)
L Ch on Lt Diag  (8)</t>
  </si>
  <si>
    <t>Pass thru across (no courtesy turn or twirl) (4)
N Sw (12)</t>
  </si>
  <si>
    <t>L Ch (8)
Half Hey (8)  [L by Rt sh]</t>
  </si>
  <si>
    <t>At the end of the half hey in B1, turn away from the one you are with to face your partner. 
I wrote this dance on this flight, going to visit my daughter.</t>
  </si>
  <si>
    <t>Aurora</t>
  </si>
  <si>
    <t>Mary Devlin</t>
  </si>
  <si>
    <t>improper</t>
  </si>
  <si>
    <t>Dn hall 4 in line (1s in middle) (6)
Turn alone , come back (2,6)
G turn alone, give Lt hand to N (2)</t>
  </si>
  <si>
    <t>N Almd Lt (8)  2x to waive line (1s in middle)
Bal wave (4)
1's box the gnat (4)</t>
  </si>
  <si>
    <t>Hey (16)  [L by Rt sh]  (1s pull to start)</t>
  </si>
  <si>
    <t>1's B &amp; Sw (16)</t>
  </si>
  <si>
    <t>Friday Night Affair</t>
  </si>
  <si>
    <t>Chrissy Fowler</t>
  </si>
  <si>
    <t>Rt &amp; Lt Thru (8)
L Ch (8)</t>
  </si>
  <si>
    <t>P Bal (4)
pull by Rt across set (2)
Pull by N along set (2)
Repeat (8)</t>
  </si>
  <si>
    <t>N B &amp; Sw (16) (with next N)</t>
  </si>
  <si>
    <t>Give-and-take to the Lady's side (8)
P Sw (8)</t>
  </si>
  <si>
    <t>Progress CCW
The title acknowledges that this dance is a nice  combination of Becky Hill's Square Affair and a  slightly folk-processed version of Tony Parkes'  Friday Night Fever.</t>
  </si>
  <si>
    <t>Adam's Apple</t>
  </si>
  <si>
    <t>N Lt hand Bal (4)
Swat the Flea ** (4)
L DsD (8)</t>
  </si>
  <si>
    <t>Cir Lt 3/4
P Sw (8)</t>
  </si>
  <si>
    <t>Rt &amp; Lt Thru (4)
G Roll P L Away with 1/2 Sashay (4)
Start Rt ¾ (8) to new N</t>
  </si>
  <si>
    <t>** left handed "Box the Gnat."</t>
  </si>
  <si>
    <t>Adam's Dance</t>
  </si>
  <si>
    <t>N Lt hand Bal (4)
Swat the Flea ** (4)
L Ch to P (8)</t>
  </si>
  <si>
    <t>Prom w/ P (4)
G Roll P L Away with 1/2 Sashay (4)
Start Rt ¾ (8) to new N</t>
  </si>
  <si>
    <t>Across Nottingham A</t>
  </si>
  <si>
    <t>Cross contra (from improper, the one lady and two man trade places)</t>
  </si>
  <si>
    <t>Face across
2s pass Lt to start a hey (16)</t>
  </si>
  <si>
    <t>Ns trade places (on side of set), 1s behind 2s (3)
Gypsy clockwise for four 1 (10) (circle left 1 without hands)
L trade places (across set), 1s L behind 2s L (3)</t>
  </si>
  <si>
    <t>Cir Lt 3/4 and pass thru up and dn (8)
w/ new N, #1G and #2L DsD, #1L &amp; #2G Almd Rt 1.5 (8)</t>
  </si>
  <si>
    <t>In the second half of B2, the dancers on the left side of the line, from the caller's view, do-si-do and the dancers on the right side allemande.</t>
  </si>
  <si>
    <t>Across Nottingham B</t>
  </si>
  <si>
    <t>Face across
2s pass Lt to start a half Hey (8)
1s push-off in middle to trade roles in Hey
2s push-off in middle to trade roles in Hey
1s finish ordinary Hey (8)</t>
  </si>
  <si>
    <t>N trade places on side, 1s behind 2s  (3)
Gypsy clockwise for four 1 (10) (Cir Lt 1x w/o hands).
G trade places (across the set), #1G behind #2G (3)</t>
  </si>
  <si>
    <t>In the second half of B2, the dancers on the left side of the line, from the caller's view, do-si-do and the dancers on the right side allemande.
In typical push offs, you push off with same sex N. Here you push off with your P, so it may be useful to give this tip - facing across, you start on the left, go into the middle, push off, and back up to the right.</t>
  </si>
  <si>
    <t>Ande's Anomaly</t>
  </si>
  <si>
    <t>Order</t>
  </si>
  <si>
    <t>N Dsd (8)
P DsD</t>
  </si>
  <si>
    <t>1s B&amp;Sw</t>
  </si>
  <si>
    <t>Dn Hall 4-in-line, Turn As Couples
Return, Bend the Line</t>
  </si>
  <si>
    <t>Cir Lt (8) 1x
Bal ring, pass thru to new N</t>
  </si>
  <si>
    <t>CirLt 3/4 (8)
Bal ring &amp; Calif twirl (8)</t>
  </si>
  <si>
    <t>N B &amp; Sw (16) (NEW N)</t>
  </si>
  <si>
    <t>Rt &amp; Lt across (8)
Ladies Almd Rt (8) 1.5 (8)</t>
  </si>
  <si>
    <t>LLFB (8)
1's Sw (end facing Dn between new 2’s)</t>
  </si>
  <si>
    <t>N Almd Lt 1.5
L Almd Rt (8) 1.5</t>
  </si>
  <si>
    <t>CirLt 3/4 (8)
N Sw (8)</t>
  </si>
  <si>
    <t>N Almd Rt (8) 1.5 (8)
1s Sw in ctr (end facing dn between 2s (8)</t>
  </si>
  <si>
    <t>LLFB (8)
2s Sw in ctr (end facing up)</t>
  </si>
  <si>
    <t>N Dsd (8) 1.5 (trading places)
CirLt 3/4 (8) (end on side w/ P on G orig side)</t>
  </si>
  <si>
    <t>P B&amp;Sw</t>
  </si>
  <si>
    <t>Prom across
G Almd Lt 1.5 to new N</t>
  </si>
  <si>
    <t>Dn hall (1s in ctr)
Hand cast 2s up &amp; around 1s into ctr (8)</t>
  </si>
  <si>
    <t>The dance was first presented during a cold night in Nelson during tax season. The caller said “gypsy,” but some dancers decided that they ’d rather do-si-do. One couple started a swing. When the caller reminded them that she’d said “gypsy,” a dancer replied that he’d been working on his taxes all day and was tired of following directions. So now the call is to do whatever you wish (default is a swing), as long as you are ready in time to go down the hall at the top of A2.</t>
  </si>
  <si>
    <t>Bal ring, Pet turn
Bal ring, Pet turn</t>
  </si>
  <si>
    <t>Bal ring
N Sw (8)</t>
  </si>
  <si>
    <t>L Gypsy Rt 1.5
P Sw (8) on side</t>
  </si>
  <si>
    <t>CirLt 3/4 (8)
Bal, Calif Twirl</t>
  </si>
  <si>
    <t>N Dsd (8)
Cir Lt (8)</t>
  </si>
  <si>
    <t>G Almd Lt 1/2, Wave Bal
Partner Swing</t>
  </si>
  <si>
    <t>CirLt 3/4 (8)
Bal Ring, Calif Twirl</t>
  </si>
  <si>
    <t>Cir Lt 3/4 (8)
P DsD</t>
  </si>
  <si>
    <t>Bal ring, Pet turn
N Almd Lt 1.5</t>
  </si>
  <si>
    <t>N B&amp;Sw</t>
  </si>
  <si>
    <t>CirLt 3/4 (8) (6)
P Sw (8) (10)</t>
  </si>
  <si>
    <t>N Almd Lt 1.5 (8)
L Almd Rt (8) 1.5 (8)</t>
  </si>
  <si>
    <t>P B&amp;Sw (16)</t>
  </si>
  <si>
    <t>Int</t>
  </si>
  <si>
    <t>Prom
L ch (8)</t>
  </si>
  <si>
    <t>Bal ring, Petr x2</t>
  </si>
  <si>
    <t>Rt &amp; Lt thru (8)
N Dsd (8)</t>
  </si>
  <si>
    <t>N B &amp; Sw (16) (new P)</t>
  </si>
  <si>
    <t>CirLt 3/4 (8)
P DsD (8)</t>
  </si>
  <si>
    <t>L chain (8)
Lt hand star (8)</t>
  </si>
  <si>
    <t>Slide Lt
CirLt 3/4 (8)
N Sw (8)</t>
  </si>
  <si>
    <t>CirLt 3/4 (8)
N Dsd (8)</t>
  </si>
  <si>
    <t>CirLt 3/4 (8)
P DsD</t>
  </si>
  <si>
    <t>Cir Lt (8) 1x
as couple DsD</t>
  </si>
  <si>
    <t>N Dsd (8)
N Sw (8)</t>
  </si>
  <si>
    <t>CirLt 3/4 (8)
Bal ring, Calif twirl</t>
  </si>
  <si>
    <t>P DsD (8)
N Dsd (8)</t>
  </si>
  <si>
    <t>N B&amp;Sw (16)</t>
  </si>
  <si>
    <t>in wavy lines across (1s face Dn, L in middle)
Bal wavy line
L Almd Lt 1/2 to wavy line
Bal, P Almd Rt (8) 1x</t>
  </si>
  <si>
    <t>Leave P behind
With next N, Lt Star 1x
Rt star (8) 1x</t>
  </si>
  <si>
    <t>L ch (8)
Lt star 1x to new wavy line</t>
  </si>
  <si>
    <t>Rt Diag R/L thru (8)
CirLt 3/4 (8)</t>
  </si>
  <si>
    <t>Lt Star 3/4
N Sw (8) (previous N) (8)</t>
  </si>
  <si>
    <t>All will progress two places with the right diagonal right and left through in A1.  In B1, all will un-progress one place when tHey (16) swing their old {previous} neighbors for a net progression of one forward {counterclockwise}.
To teach the dance, I would have dancers take a hard look at the dancers on their right diagonal – call these dancers their old neighbors, and tell them tHey (16) will come back to them.  Now, have dancers do a right diagonal right and left through with these old neighbors.
The Old Neighbor Swing in B1 is with the neighbor dancers did the right diagonal right and left through with.
End Effects: Dancers are never really out in this dance.  If a couple finds themselves alone after the right diagonal right and left through, tHey (16) should stand out with the lady on the left, man on the right so tHey (16) can be ready for the old {previous} neighbor swing.  When waiting for the right diagonal right and left through, dancers should position themselves accordingly.</t>
  </si>
  <si>
    <t>N Almd Lt 1.5
L ch (8) (to P)</t>
  </si>
  <si>
    <t>Dn hall 4-in-line (1's in the middle) (8)
Don't turn around, back-up a few steps
actives arch while inactives go under to new cpl</t>
  </si>
  <si>
    <t>DsD the one you meet
Pass by and swing the next</t>
  </si>
  <si>
    <t>Pass thru across set, Rt shoulder w/ P, turn alone
R/L thru across w/convenient one</t>
  </si>
  <si>
    <t>LLFB (8)
Active Sw in middle</t>
  </si>
  <si>
    <t>Start</t>
  </si>
  <si>
    <t>Length</t>
  </si>
  <si>
    <t>End</t>
  </si>
  <si>
    <t>Beginner's Lesson</t>
  </si>
  <si>
    <t>Walk-through</t>
  </si>
  <si>
    <t>Shorth break</t>
  </si>
  <si>
    <t>WALTZ</t>
  </si>
  <si>
    <t>Long break</t>
  </si>
  <si>
    <t>Abbreviation</t>
  </si>
  <si>
    <t>Conversion</t>
  </si>
  <si>
    <t>Almd Lt (8)</t>
  </si>
  <si>
    <t>Almd Rt (8)</t>
  </si>
  <si>
    <t>Bal &amp; Sw (16)</t>
  </si>
  <si>
    <t>Calif Twirl (8)</t>
  </si>
  <si>
    <t>Cir Lt 1x</t>
  </si>
  <si>
    <t>Cir Lt 3/4</t>
  </si>
  <si>
    <t>Cir Rt 1x</t>
  </si>
  <si>
    <t>Cir Rt 3/4</t>
  </si>
  <si>
    <t>come back, bend the line (8)</t>
  </si>
  <si>
    <t>Dn Hall 4-in-line (8)</t>
  </si>
  <si>
    <t>G DsD (8)</t>
  </si>
  <si>
    <t>G Roll N L Away with 1/2 Sashay</t>
  </si>
  <si>
    <t>G Roll P L Away with 1/2 Sashay</t>
  </si>
  <si>
    <t>Gents</t>
  </si>
  <si>
    <t>Gents Almd Lt (8)</t>
  </si>
  <si>
    <t>Gents Almd Rt (8)</t>
  </si>
  <si>
    <t>Give-and-take to the Gent's side (8)</t>
  </si>
  <si>
    <t>Give-and-take to the Lady's side (8)</t>
  </si>
  <si>
    <t>Half Hey (8)</t>
  </si>
  <si>
    <t>Hey (16)  [Gent by Lt sh]</t>
  </si>
  <si>
    <t>Hey (16)  [L by Lt sh]</t>
  </si>
  <si>
    <t>L Almd Lt (8)</t>
  </si>
  <si>
    <t>L Almd Rt (8)</t>
  </si>
  <si>
    <t>L Ch (8)</t>
  </si>
  <si>
    <t>L Ch on Lt Diag (8)</t>
  </si>
  <si>
    <t>L Ch on Rt Diag (8)</t>
  </si>
  <si>
    <t>L DsD (8)</t>
  </si>
  <si>
    <t>Ladies</t>
  </si>
  <si>
    <t>LLFB (8)</t>
  </si>
  <si>
    <t>Lt Diag</t>
  </si>
  <si>
    <t>Mad Robbin</t>
  </si>
  <si>
    <t>Mississippi Twirl (8)</t>
  </si>
  <si>
    <t>N</t>
  </si>
  <si>
    <t>N Bal (4)</t>
  </si>
  <si>
    <t>N DsD (8)</t>
  </si>
  <si>
    <t>N Sw (8)</t>
  </si>
  <si>
    <t>NJ Twirl</t>
  </si>
  <si>
    <t>P</t>
  </si>
  <si>
    <t>P Bal (4)</t>
  </si>
  <si>
    <t>P DsD (8)</t>
  </si>
  <si>
    <t>P Sw (8)</t>
  </si>
  <si>
    <t>Petr Twirl (4)</t>
  </si>
  <si>
    <t>Prom (8)</t>
  </si>
  <si>
    <t>Rt &amp; Lt Thru (8)</t>
  </si>
  <si>
    <t>Rt Diag</t>
  </si>
  <si>
    <t>See-Saw (8) (Lt shoulder DsD)</t>
  </si>
  <si>
    <t>Start Lt (8)</t>
  </si>
  <si>
    <t>Start Rt (8)</t>
  </si>
  <si>
    <t>Swat the Flea (4)</t>
  </si>
  <si>
    <t>Turn alone</t>
  </si>
  <si>
    <t>Turn as couple</t>
  </si>
  <si>
    <t>How to teach</t>
  </si>
  <si>
    <t>Dixie Twirl</t>
  </si>
  <si>
    <t>Middles arch. Keep hands joined, right hand dancer (#1 lady) leads through arch while the left hand dancer (#1 Gent) leads across set to face up. At the end of the move, the line has the same order, just facing up.</t>
  </si>
  <si>
    <t>Go back to back, and back to place</t>
  </si>
  <si>
    <t>DsD (8)</t>
  </si>
  <si>
    <t>Move</t>
  </si>
  <si>
    <t>Gypsy</t>
  </si>
  <si>
    <t>Walk around your partner without touching and without turning around, Rt shoulder to Rt shoulder</t>
  </si>
  <si>
    <t>Dosido your neighbor. Look at your partner. Dosido your neighbor while looking at your partner; mad robin</t>
  </si>
  <si>
    <t>Gent lift your right hand, lady turn under; California twirl</t>
  </si>
  <si>
    <t>Take Lt hands w/ this person as if you were in an arm-wrestling position, and simply walk FWD in a circle.</t>
  </si>
  <si>
    <t>Take Rt hands w/ this person as if you were in an arm-wrestling position, and simply walk FWD in a circle.</t>
  </si>
  <si>
    <t>Gents, give your up-turned hands to the Lady; both of you walk forward two steps, back two steps, and then flow into a Swing</t>
  </si>
  <si>
    <t>Take hands in your circle and circle left all the way around until you are back to where you started.</t>
  </si>
  <si>
    <t>Take hands in your circle and circle right all the way around until you are back to where you started.</t>
  </si>
  <si>
    <t>Turn toward your N</t>
  </si>
  <si>
    <t>This is a weaving move that will bring you back to your P on the same side you are now. Everyone will cross the set, loop around the person of the opposite gender and come back. Ladies will start the Hey and will pass Rt shoulders in the middle, Lt shoulders with the Gent on the other side. Gents will pass Rt shoulders in the middle, Lt shoulders with the Lady on the other side. It is almost like a big figure "8" of sorts. Pass same gender by the Rt shoulder, opposite gender by the Lt shoulder. If you get lost, just come back to where you started anyway you can and have fun!</t>
  </si>
  <si>
    <t>From Grant Goodyear (via Caller's Mailing List):
I tend to use three different methods to teach the hey, depending on the number of beginners:
1) Mostly experienced with a handful of beginners: just call they hey, and let the floor do all the work.  Specifically mention to the confused beginners where they need to end up (generally back where they started), and that all will be well.
2) Enough beginners that at least one foursome will have two beginners during the walkthrough: do a demo.
3) Lots of beginners: (method stolen from Joseph Pimental) Call a Ladies Chain, over and back.  Do that again, asking women to notice the path they are taking.  Do that again, without hands.  Do that again, with men following.  (Notice that this method is effectively the same as what Maia mentioned she got from Peter Stix, and I've seen Lisa Greenleaf teach essentially the same way, except it starts from something more familiar.)</t>
  </si>
  <si>
    <t>iFlirt</t>
  </si>
  <si>
    <t>Luke Donforth</t>
  </si>
  <si>
    <t>From Lewis Land (via Callers)
"If you're having a hard time mastering all that left shoulder right shoulder left shoulder action - and I certainly did when I first started contra dancing - here's the most basic way to do a hey: Make your way across the set without bumping into anyone, turn around and come back to where you started without knocking anyone over. As a reward for successfully getting back to where you started, balance and swing your neighbor/partner for a really long time [this assumes that the hey is followed by a 16 count swing, often the case]". This always puts new dancers at ease, gets a little laugh, and my experience is that by the end of the evening all the newcomers have managed to successfully do that hey.</t>
  </si>
  <si>
    <t>Take hands in your circle and circle right until you have moved three places from where you started.</t>
  </si>
  <si>
    <t>Take hands in your circle and circle left until you have moved three places from where you started.</t>
  </si>
  <si>
    <t>G Almd Lt  1.5 (8) 
Pass P Rt to start Half Hey (8)</t>
  </si>
  <si>
    <t xml:space="preserve">L Ch (8) 
Mad Robin (8) </t>
  </si>
  <si>
    <t xml:space="preserve">Note: this is the sea-saw variant of a mad robin. If you were facing your neighbor you'd pass them by left shoulder going forward and right shoulder going backwards. </t>
  </si>
  <si>
    <t>Dancers in line to the caller's Rt are 1s
LLFB (8)
1s roll away w/ half sashay
Hands across Star Rt 7/8 (8)  (3.5 places so that a G and L from each set are in the middle)</t>
  </si>
  <si>
    <t xml:space="preserve"> -  Keep hands in the star and take hands in a long wavy line in the middle.
-  People on the sides balance in and out while people in the middle balance to a new neighbor and away (4).
-  Slide past the person that you balanced to (4).
-  Hands across star right 7/8 with the handy group of four, ending on the side with your partner (8).</t>
  </si>
  <si>
    <t xml:space="preserve"> - Keep hands in the star and take hands in a long wavy line in the middle.
-  People on the sides balance in and out while people in the middle balance to a new neighbor and away (4).
-  Slide past the person that you balanced to with a Rory O'More spin (4).
-  Hands across star left 3/4 with the handy group of four (8).</t>
  </si>
  <si>
    <t xml:space="preserve">P Gypsy &amp; Sw (16) </t>
  </si>
  <si>
    <t>CCW, Double Progression
If there is no one to slide with in A2 or B1, turn to face the other direction and wait for the next star. 
No one is ever out at the top. For odd length lines, at the bottom, men and women reenter the dance separately. 
The roll away in A1 is not necessary for the dance to work, but it makes the wavy lines man/woman.</t>
  </si>
  <si>
    <t>Sweetheart</t>
  </si>
  <si>
    <t>LLFB (8)
Mad Robin (8) (around new N)</t>
  </si>
  <si>
    <t>Seven Sevens</t>
  </si>
  <si>
    <t>Jim Kitch</t>
  </si>
  <si>
    <t>CCW</t>
  </si>
  <si>
    <t>Rt &amp; Lt Thru (8)
Star Lt (8) to new N</t>
  </si>
  <si>
    <t xml:space="preserve">W/ new N, Bal &amp; Box the Nat (8)
Mad Robin (8) (G Fwd first) </t>
  </si>
  <si>
    <t xml:space="preserve">G pass Lt to P Gypsy &amp; Sw (16) </t>
  </si>
  <si>
    <t>A Flurry of Robins #3</t>
  </si>
  <si>
    <t>LLFB (8) 
Mad Robin (8) (G go Fwd in front of L)</t>
  </si>
  <si>
    <t>Half Hey (8)  [G by Lt sh] 
P Sw (8)</t>
  </si>
  <si>
    <t xml:space="preserve">L Almd Lt  1.5 (8) (or Gypsy)
N Sw (8)  </t>
  </si>
  <si>
    <t xml:space="preserve">L Ch (8)
Prom across w/ P to face new N (8) </t>
  </si>
  <si>
    <t>Out of the Kitchen</t>
  </si>
  <si>
    <t xml:space="preserve">N B &amp; Sw (16) </t>
  </si>
  <si>
    <t>Cir Lt 1x (8) 
Mad Robin (8) (G in front)</t>
  </si>
  <si>
    <t xml:space="preserve">G Almd Lt 1.5 (8) 
P Sw (8) </t>
  </si>
  <si>
    <t xml:space="preserve">L Ch (8) 
Half Hey (8)  [L by Rt sh] </t>
  </si>
  <si>
    <t>Commissioned at Folklore Week, 2004, for Marija Hillis by David Hillis, to be danced on her birthday: June, 25 2005.
Marija titled it, though Steve Kotansky suggested “Spellbound”.</t>
  </si>
  <si>
    <t>Gail's Making Copies</t>
  </si>
  <si>
    <t>Ric Goldman / Stacy Rose</t>
  </si>
  <si>
    <t xml:space="preserve">Mad Robin (8) (CW facing P)
N Sw (8) </t>
  </si>
  <si>
    <t xml:space="preserve">LLFB (8) 
L Almd Lt 1.5 (8) </t>
  </si>
  <si>
    <t xml:space="preserve">P B &amp; Sw (16) </t>
  </si>
  <si>
    <t xml:space="preserve">Cir Lt 3/4 (8), pass thru
New N DsD (8) </t>
  </si>
  <si>
    <t>Red Beard Reel</t>
  </si>
  <si>
    <t xml:space="preserve">LLFB (8)
G Almd Lt 1.5 (8) </t>
  </si>
  <si>
    <t>https://www.youtube.com/watch?v=v-RzSdjufnA</t>
  </si>
  <si>
    <t xml:space="preserve">N Gypsy &amp; Sw (16) </t>
  </si>
  <si>
    <t>L cross (passing Rt sh) (8)
P Sw (8)</t>
  </si>
  <si>
    <t>Pass the ocean, balance the wave; walk forward to next N (8)
Mad Robin (8) facing P (lL in front first)</t>
  </si>
  <si>
    <t>Mirror, Mirror</t>
  </si>
  <si>
    <t>N Bal and Box the Nat (8)
Mad Robin (8) (G first)</t>
  </si>
  <si>
    <t xml:space="preserve">G pass Lt (4)
P Sw (12) </t>
  </si>
  <si>
    <t xml:space="preserve">Cir Lt 3/4 (8)
N Sw (8) </t>
  </si>
  <si>
    <t>Mad Robin in Love</t>
  </si>
  <si>
    <t>Greg Frock</t>
  </si>
  <si>
    <t xml:space="preserve">N DsD (8) 
N Sw (8) </t>
  </si>
  <si>
    <t>LLFB (8)
Mad Robin (8) (G first)</t>
  </si>
  <si>
    <t xml:space="preserve">Cir Lt 3/4 (8) 
Bal ring (4) 
Calf Twirl (4) </t>
  </si>
  <si>
    <t>Mad Robin Landing #1</t>
  </si>
  <si>
    <t>Will Mentor</t>
  </si>
  <si>
    <t xml:space="preserve">Bal and Box Circulate (8)
P Sw (8) </t>
  </si>
  <si>
    <t>L Ch (8) to N
Star Lt (8) to new N</t>
  </si>
  <si>
    <t>Mad Robin (8) (G first)
to long waves*, Bal and box circulate (8)</t>
  </si>
  <si>
    <t>Mad Robin Landing #2</t>
  </si>
  <si>
    <t>L Ch (8) to N
L step fwd &amp; slide Lt to start Mad Robin Plus  (6)
L step into wave of ladies in middle (2)  N lady from same minor set in left hand</t>
  </si>
  <si>
    <t>L Bal Wave (4)
New L Almd Rt  3/4 (4) [face new N]
New N Sw (8) [face across to P]</t>
  </si>
  <si>
    <t>+ G step forward and slide Rt to start Mad Robin Plus (6)
+ G cross set by Rt sh to long waves [G  facing out / L in, P holding Rt hands]
+ Bal Wave
+ Ladies Cross Set  while  Gents Loop right</t>
  </si>
  <si>
    <t>+ Bal Wave (4)
+ G Cross Set while  L Turn Around (4)
+ P Sw (8) [face couple across]</t>
  </si>
  <si>
    <t>1. I think of these two sequences as a Mad Robin Plus (not a Mad Robin 1½ )  in the final two beats – the ladies and gents respectively are doing something different from the lateral movement of the Mad Robin figure.
 2. The two Mad Robin Plus’s are slightly different.
 3. I recommend moderate to slow tempos either with a jazzy or  minor key-like feeling.
    Airdance’s set Fred Bartell / Jig Jazz works particularly well.
 A1 
*Ladies Slide L in front of N1 while Gents Slide R along side of set behnd N1 (3)
  Ladies Slide R along side of set behind N1  while Gents Slide L in front of N1 (3)  all back to starting place
  Ladies Step into middle of set facing partner &amp; forming one long wave of ladies (2) (taking L Hands with N lady) 
 B1
**Gents Slide R in front of N2 while Ladies Slide L along side of set behind N2 (3)
    Gents Slide L along side of set behind N2  while  Ladies Slide R in front of N2 (3) all back to starting place
    Gents Walk Straight Across Set  pass other Gents R Shoulder while  Ladies Slide L along side of set - ending in long    
    wavy lines – partners holding right hands (2)</t>
  </si>
  <si>
    <t>Fetchin' Gretchen</t>
  </si>
  <si>
    <t>Half Hey (8)  [L by Rt sh] 
L pass Rt, N Almd Lt  3/4 (8) to new N</t>
  </si>
  <si>
    <t>Cir Lt 1x (8) *
Face P across, Mad Robin (8) (G in front of N)</t>
  </si>
  <si>
    <t xml:space="preserve">G pass Lt (4) **
P Sw (12) </t>
  </si>
  <si>
    <t>* give good weight to get all the way around
** Keep eye contact with P
Note from Gretchen Caldwell: This dance was written for me in 2004 by Jeff Spero (of the Syncopaths) and James Hutson, LA-area callers, for the "Farewell Gretchen" dance when I left there after 8 years.  I'd run the local monthly dance in LaVerne CA for 7 of those years, but didn't start calling until I got to Charlotte.  The dance is still a strong little community dance, and Jeremy Korr is a frequent caller.  He'd taught international dance for years, but his first contra was at my little dance.  I've always wanted to get back there to call a dance some second Sunday</t>
  </si>
  <si>
    <t>* mad robin = as R-shoulder do-si-do. At end, gents cross set &amp; ladies shift left into long waves (R w/ P, gents face out)
Mad Robin Plus is a mad robin figure done in 6 beats of music followed by 2 beats of meanwhile action. After the N Swing in A1 lock eyes with partner. 
Mad Robin - Gents step forward and Slide R while Ladies Slide L along the side (3) Ladies step forward and Slide R while Gents Slide L along the side (3) you are back to the place you began the mad robin 
Plus Part      Gents Walk Straight Across the set passing neighbor gent by right shoulder while Ladies Slide L along the side into the spot your neighbor just vacated (2) All end in Long Wavy Lines holding right hands with your partner, gents facing out, ladies facing in.</t>
  </si>
  <si>
    <t>Hand to Hand</t>
  </si>
  <si>
    <t>Jim Hemphill</t>
  </si>
  <si>
    <t>Long lines fwd and take, G take P back and Sw (16)</t>
  </si>
  <si>
    <t xml:space="preserve">Prom (8) 
L Ch (8) </t>
  </si>
  <si>
    <t>Mad Robin (8) (L first, CCW)
P rt hand bal &amp; pull by rt, N pull by Lt to next</t>
  </si>
  <si>
    <t>https://www.youtube.com/watch?v=jn2UEMtW_KY</t>
  </si>
  <si>
    <t>http://www.farmdale.com/dance_resources.shtml</t>
  </si>
  <si>
    <t>http://www.ibiblio.org/contradance/index/</t>
  </si>
  <si>
    <t>http://www.ibiblio.org/contradance/index/by_title.html</t>
  </si>
  <si>
    <t>http://www.speech.cs.cmu.edu/cgi-bin/ref/contra-wrapper-v11.perl?generate=new</t>
  </si>
  <si>
    <t>http://www.contradancelinks.com/resources.html</t>
  </si>
  <si>
    <t>http://www.jefftk.com/contras/dances/produce</t>
  </si>
  <si>
    <t>http://en.wikipedia.org/wiki/Contra_dance_form</t>
  </si>
  <si>
    <t>http://ravitz.us/dance/</t>
  </si>
  <si>
    <t>https://sites.google.com/site/contradancesbypaulballiet/</t>
  </si>
  <si>
    <t>http://www.dancerhapsody.com/Calling/Dances.html</t>
  </si>
  <si>
    <t>https://sites.google.com/site/ccarringer/dance-calling/dance-compositions</t>
  </si>
  <si>
    <t>https://www.youtube.com/results?search_query=contra+dancing</t>
  </si>
  <si>
    <t>Around the Sound</t>
  </si>
  <si>
    <t xml:space="preserve">Long lines go forward (3)
N gypsy 1/2 (2)
G take N back to the side (opposite the men's home side) (3)
N Sw (8) </t>
  </si>
  <si>
    <t xml:space="preserve">G pass Lt to start half-hey (8)
N Sw (8) </t>
  </si>
  <si>
    <t xml:space="preserve">Long lines go forward (3)
P gypsy 1/2 (2)
Long lines go back (3)
Star Rt 3/4 (8) </t>
  </si>
  <si>
    <t xml:space="preserve">G look for next G to Almd Lt while L walk to meet P (4) 
P Sw (12) </t>
  </si>
  <si>
    <t>Around the Sound #2</t>
  </si>
  <si>
    <t xml:space="preserve">Pass thru across (4)
Star Rt 3/4 (8) 
G look for next G to Almd Lt while L walk to meet P (4) </t>
  </si>
  <si>
    <t xml:space="preserve">P Sw (16) </t>
  </si>
  <si>
    <t>Autumn Air</t>
  </si>
  <si>
    <t>L Ch (8) 
L pass Rt to start Half Hey (8)</t>
  </si>
  <si>
    <t xml:space="preserve">G Almd Lt  1.5 (8) 
P Sw (8) </t>
  </si>
  <si>
    <t xml:space="preserve">Cir Lt 3/4 (7) 
Pass thru up &amp; down (2)
W/ new cpl, Cir Rt 3/4 (7) </t>
  </si>
  <si>
    <t>Alemand Left (8)</t>
  </si>
  <si>
    <t>Gents Alemand Left (8)</t>
  </si>
  <si>
    <t>Left Diag</t>
  </si>
  <si>
    <t>Alemand Right (8)</t>
  </si>
  <si>
    <t>Gents Alemand Right (8)</t>
  </si>
  <si>
    <t>Right &amp; Left Thru (8)</t>
  </si>
  <si>
    <t>Right Diag</t>
  </si>
  <si>
    <t>Circle Left 1x</t>
  </si>
  <si>
    <t>Circle Left 3/4</t>
  </si>
  <si>
    <t>Circle Right 1x</t>
  </si>
  <si>
    <t>Circle Right 3/4</t>
  </si>
  <si>
    <t>Gents Do-si-do(8)</t>
  </si>
  <si>
    <t>Ladies Alemand Left (8)</t>
  </si>
  <si>
    <t>Ladies Alemand Right (8)</t>
  </si>
  <si>
    <t>Ladies Do-si-do(8)</t>
  </si>
  <si>
    <t>Ladies Chain (8)</t>
  </si>
  <si>
    <t>Balance &amp; Swing (16)</t>
  </si>
  <si>
    <t>Long Lines Forward &amp; Back (8)</t>
  </si>
  <si>
    <t>Neighbor Balance(4)</t>
  </si>
  <si>
    <t>Neighbor Do-si-do(8)</t>
  </si>
  <si>
    <t>Neighbor Gypsy &amp; Sw (16)</t>
  </si>
  <si>
    <t>Neighbor Sw (8)</t>
  </si>
  <si>
    <t>Hey (16)  [Gent by Left shoulder]</t>
  </si>
  <si>
    <t>Hey (16)  [Ladies by Left shoulder]</t>
  </si>
  <si>
    <t>Ladies Chain on Left Diagonal (8)</t>
  </si>
  <si>
    <t>Ladies Chain on Right Diagonal (8)</t>
  </si>
  <si>
    <t>Gents Roll Neighbor Ladies Away with 1/2 Sashay</t>
  </si>
  <si>
    <t>Partner Gypsy &amp; Sw (16)</t>
  </si>
  <si>
    <t>Partner Sw (8)</t>
  </si>
  <si>
    <t>Gents Roll Partner Ladies Away with 1/2 Sashay</t>
  </si>
  <si>
    <t>Neighbor Balance &amp; Swing (16)</t>
  </si>
  <si>
    <t>Partner Balance &amp; Swing (16)</t>
  </si>
  <si>
    <t>Partner Balance(4)</t>
  </si>
  <si>
    <t>Partner Do-si-do(8)</t>
  </si>
  <si>
    <t>Star Left (8)</t>
  </si>
  <si>
    <t>Star Right (8)</t>
  </si>
  <si>
    <t>G</t>
  </si>
  <si>
    <t>G Almd Lt (8)</t>
  </si>
  <si>
    <t>G Almd Rt (8)</t>
  </si>
  <si>
    <t>Give-and-take to the G's side (8)</t>
  </si>
  <si>
    <t>Hey (16)  [G by Lt sh]</t>
  </si>
  <si>
    <t>Give-and-take to the L's side (8)</t>
  </si>
  <si>
    <t>Neighbor</t>
  </si>
  <si>
    <t>Partner</t>
  </si>
  <si>
    <t>Promenade (8)</t>
  </si>
  <si>
    <t>Petronella Twirl (4)</t>
  </si>
  <si>
    <t xml:space="preserve">L cross set, pass Lt shoulders (8)
N Sw (8) </t>
  </si>
  <si>
    <t xml:space="preserve">Cir Lt 1/2 (4)
bal cir (4)
1s do half fig 8 above (8) </t>
  </si>
  <si>
    <t>Barbara's Becket #1</t>
  </si>
  <si>
    <t>G Almd Rt (8)
N Sw (8)</t>
  </si>
  <si>
    <t>Bal ring (4)
Petr Twirl (4)
Turn alone to face new N
Bal ring (4)
Petr Twirl (4)</t>
  </si>
  <si>
    <t>Cir Lt 3/4 (8)
Half Hey (8)  [L by Lt sh]</t>
  </si>
  <si>
    <t>Barbara's Becket #2</t>
  </si>
  <si>
    <t xml:space="preserve">Rt &amp; Lt Thru (8)
L Almd Lt  1.5 (8) </t>
  </si>
  <si>
    <t>Becket Eyes</t>
  </si>
  <si>
    <t xml:space="preserve">LLFB (8)
L Ch (8) </t>
  </si>
  <si>
    <t>Star Lt (8)
Look away from star to new N
N Sw (8)</t>
  </si>
  <si>
    <t xml:space="preserve">Half Hey (8)  [Gent by Lt sh] 
G Almd Lt 1.5 (8) </t>
  </si>
  <si>
    <t>P Gypsy &amp; Sw (16)
(or P B &amp; Sw)</t>
  </si>
  <si>
    <t>Between the Lines</t>
  </si>
  <si>
    <t>Hey (16) on rt diag w/ new n-
(start Gent rt sh) **</t>
  </si>
  <si>
    <t>*** G Almd Rt 3/4 (8)  (Ladies  align with Partner)
P Sw (8)</t>
  </si>
  <si>
    <t>* If you are out, join the long line and star with ghosts
** Identify next G to pass for hey
*** Next time Gents meet in ctr for Hey</t>
  </si>
  <si>
    <t>Long lines go forward (4)
1s swing in middle and end facing down while twos back up and face up (12)</t>
  </si>
  <si>
    <t xml:space="preserve">Cir Lt 1x (8) 
N DsD (8) </t>
  </si>
  <si>
    <t>Bev's Becket A</t>
  </si>
  <si>
    <t>Ladies pass right to start a hey (16)</t>
  </si>
  <si>
    <t xml:space="preserve">Cir Lt 3/4 (8)
P Sw (8) </t>
  </si>
  <si>
    <t>Bev's Becket B</t>
  </si>
  <si>
    <t>Breakup Breakdown</t>
  </si>
  <si>
    <t xml:space="preserve">Cir Lt 3/4 (8) &amp; pass thru up &amp; dn line
W/ new couple, Star Lt (8) </t>
  </si>
  <si>
    <t>Look away from the star for your original neighbor to do-si-do (8).
-  Same neighbors swing (8)</t>
  </si>
  <si>
    <t>Butterflies</t>
  </si>
  <si>
    <t>- Men allemande left 1/2 (2).
-  Men keep left hands, pick up your partner, star promenade across, and butterfly whirl 1/2 to put the ladies in the middle (6).
-  Ladies allemande right 1/2 (2).
-  Ladies keep right hands, pick up your neighbor, star promenade across, and butterfly whirl 1/2 (men go forward, ladies go backward) to put the men in the middle (6)</t>
  </si>
  <si>
    <t>- Circle left 3/4 and pass through up and down (8).
-  New neighbors do-si-do (8)</t>
  </si>
  <si>
    <t>- Men allemande left 1/2 (4).
-  Partners swing (12)</t>
  </si>
  <si>
    <t>- Ladies pass right to start a 1/2 hey, men push off in the middle to trade roles in the hey (8).
-  Continue the hey, ladies push off in the middle to trade roles in the hey, men finish an ordinary hey (8)</t>
  </si>
  <si>
    <t>- W/ new N, 1s split the 2s to start a mirror DsD (#1 G and #2 L see-saw, #2 G and #1 L Dsd) (8)
- 2s Sw and end facing up (8)</t>
  </si>
  <si>
    <t xml:space="preserve">- On the Lt diag walk Fwd to meet a new couple (4)
- Back up straight to form a set of four with this couple (4)
- L Ch (8) </t>
  </si>
  <si>
    <t xml:space="preserve">- Pass through across (4)
- N B &amp; Sw (12) </t>
  </si>
  <si>
    <t>A2 might be noted as men lead a flutterwheel by the left, ladies lead a flutterwheel by the right.</t>
  </si>
  <si>
    <t>Call Me</t>
  </si>
  <si>
    <t xml:space="preserve">Rt &amp; Lt Thru (8) 
L Ch (8) </t>
  </si>
  <si>
    <t>Star Lt (8) 
Look away from star for new N to Sw (8)</t>
  </si>
  <si>
    <t xml:space="preserve">Cir Lt 3/4 (8) 
Half Hey (8)  [L by Lt sh] </t>
  </si>
  <si>
    <t>Chicory</t>
  </si>
  <si>
    <t>-  Men allemande left 1 (6).
-  Men keep left hands, pick up your partner, star promenade across, and butterfly whirl to face in while shifting to the right one place, to face a new couple (10)</t>
  </si>
  <si>
    <t>L Almd Rt 1.5 (8)
N Sw (8)</t>
  </si>
  <si>
    <t>Chrissie Stars Again</t>
  </si>
  <si>
    <t>-  Long lines go forward and back (8).
-  Ladies pass right to start a 1/2 hey, men push off in the middle to trade roles in the hey (8)</t>
  </si>
  <si>
    <t>-  Men pass left to start a 1/2 hey, ladies push off in the middle to trade roles in the hey (8).
-  Men start a hands across star left and ladies join in behind partners. From initial positions, turn the star 1 for men and 1/2 for ladies (8)</t>
  </si>
  <si>
    <t>-  With new neighbors, ladies start a hands across star right and men join in behind partners. From initial positions, turn the star 1 for ladies and 1/2 for men (8).
-  Ladies turn in and partners swing (8)</t>
  </si>
  <si>
    <t>Chrissie's Stars</t>
  </si>
  <si>
    <t xml:space="preserve">Cir Lt 3/4 (8) 
N Sw (8) </t>
  </si>
  <si>
    <t xml:space="preserve">G Almd Lt 1.5 (8) 
P Almd Rt 1.75 (8) </t>
  </si>
  <si>
    <t>-  Men start a hands across star left and ladies join in behind partners. From initial positions, turn the star 1 for men and 1/2 for ladies (8).
-  With new neighbors, ladies start a hands across star right and men join in behind partners. From initial positions, turn the star 1 for ladies and 1/2 for men (8)</t>
  </si>
  <si>
    <t>-  Ladies turn in and partners gypsy and swing (16).</t>
  </si>
  <si>
    <t xml:space="preserve">CCW
Author's Note: I traded the circle and men allemande from the original version to try to prevent early entry into the stars. </t>
  </si>
  <si>
    <t>Contra Clovers</t>
  </si>
  <si>
    <t xml:space="preserve">LLFB (8) 
L Ch (8) </t>
  </si>
  <si>
    <t>-  Circle left 1 (8).
-  Keep hands held until it's time to break the clover.
-  Face your neighbor.
-  Men raise your right hand and ladies raise your left hand.
-  Ladies turn clockwise 1/2 while sliding to your neighbor's left to form a two leaf clover (2).
-  Turn the clover counter-clockwise 3/4 (6).</t>
  </si>
  <si>
    <t>-  Ladies slide back to back while men turn in place to reverse the clover (2).
-  Turn the clover clockwise 3/4 (6).
-  Drop hands to break the clover and men switch to a back hold with your partner.
-  Promenade to the next couple (2).
-  Ladies do-si-do (6).</t>
  </si>
  <si>
    <t>- In the initial two leaf clover all four people are in line across the set, women on the inside. The one man and two woman are together, facing up and the two man and one woman are together, facing down. Men's left hands are behind their neighbor's back and right hands are across their front. Women's hands are crossed in front. Everyone is facing counter-clockwise to turn the clover. 
- Then the clover shifts. Women slide back to back and men turn around in place counter-clockwise, with no raised hands. This puts partners together, facing clockwise. 
- As the clover ends, ones are facing down, twos are facing up. Men's right arms are behind their partner's back, ready to start a back hold promenade to the next couple. 
- The two leaf clover is an old square dance figure that I borrowed for this dance. I do not know its origin.</t>
  </si>
  <si>
    <t>Simplicity Swing</t>
  </si>
  <si>
    <t xml:space="preserve">Star Lt (8) 
new N DsD (8) </t>
  </si>
  <si>
    <t xml:space="preserve">Dn Hall 4-in-line (6) 
Turn Alone (2) 
come back, bend the line (8) </t>
  </si>
  <si>
    <t xml:space="preserve">Cir Lt 1x (8) 
N Sw (8) </t>
  </si>
  <si>
    <t>LLFB (8) 
2s Sw (8) (end facing up)</t>
  </si>
  <si>
    <t>Timberlake Jig</t>
  </si>
  <si>
    <t>In lg oval, Cir Rt 1x (8) 
Cir Lt 1x (8)</t>
  </si>
  <si>
    <t>1s DsD (8)
N Sw (8)</t>
  </si>
  <si>
    <t>Dn Hall 4-in-line (6)
Turn as Couple (2)
come back, bend the line (8)</t>
  </si>
  <si>
    <t xml:space="preserve">Cir Lt 1x (8) 
Cir Rt 1x (8) </t>
  </si>
  <si>
    <t>Dud Delight</t>
  </si>
  <si>
    <t>Susan English &amp; Dave Sebolt</t>
  </si>
  <si>
    <t>LLFB (8) 
G Fwd &amp; Back (8)</t>
  </si>
  <si>
    <t>L Ch (8) 
L Ch back (8)</t>
  </si>
  <si>
    <t xml:space="preserve">Cir Lt 1x (8) 
Star Lt (8) </t>
  </si>
  <si>
    <t>written for Dudley Laufman</t>
  </si>
  <si>
    <t>Contra Currents</t>
  </si>
  <si>
    <t>-  Go down the hall (5).
-  Turn as a couple (3).
-  Come back up (5).
-  Ones cast around the twos (3)</t>
  </si>
  <si>
    <t>-  Ones half figure eight around the twos (8).
-  Ones swing and end facing down (8).</t>
  </si>
  <si>
    <t>-  With a new couple, circle left 1 (8).
-  Twos swing and end facing up (8).K146</t>
  </si>
  <si>
    <t xml:space="preserve">Use a back hold with neighbors in A2 to make the cast easier and quicker. </t>
  </si>
  <si>
    <t>Contrablend</t>
  </si>
  <si>
    <t xml:space="preserve">Cir Lt 3/4 (8) 
P Sw (8) </t>
  </si>
  <si>
    <t>- LLFB and partners roll away with a half sashay (8).
-  Men's new partners are in their right hand.
-  Ladies' new partners are in their left hand.
-  LLFB and partners roll away with a half sashay (8).</t>
  </si>
  <si>
    <t>-  Circle right 3/4 (with partners) (8).
-  Look away from the circle for a new neighbor to gypsy 1+1/2 (8).
-  Look for another new neighbor.</t>
  </si>
  <si>
    <t>- Improper contra mixer, triple progression for women, single progression for men 
- Complex 
- You can start this dance in B1 to make it a Becket dance. In this case you don't get to swing your original partner, but it makes the dance a little easier. 
- Be alert on the ends.</t>
  </si>
  <si>
    <t>Cows are Watching Variation</t>
  </si>
  <si>
    <t>-  Men pass left to start a 1/2 hey (8).
-  Men allemande left 1+1/2 (8).</t>
  </si>
  <si>
    <t>-  Circle left 1 (8).
-  With partners (ladies lead a) zig zag left and right around neighbors (8).</t>
  </si>
  <si>
    <t>-  With new neighbors ladies allemande left 1+? (8).
-  Partners swing (8).</t>
  </si>
  <si>
    <t>CCW
This variation on Cows are Watching by Bill Pope and Judy Goldsmith swaps the men's and women's roles and the replacement setup figures (long lines to 1/2 hey, balance and roll away to circle) make the dance flowier.</t>
  </si>
  <si>
    <t>Cross Robin</t>
  </si>
  <si>
    <t>-  Face your partner and lock eyes.
-  The one man and two lady trade places, lady behind man (4).
-  Walk around your neighbor (everyone moves), starting with twos walk forward and right (8).
-  The two man and one lady trade places, lady behind man (4).</t>
  </si>
  <si>
    <t>-  Ladies allemande left 1+1/2 (8).
-  Partners swing (8).</t>
  </si>
  <si>
    <t>-  Men start a hands across star left and ladies fall in behind your partner. From initial positions, turn the star 1 for men and 1/2 for ladies (8).
-  Look away from the star for a new neighbor to do-si-do (8).</t>
  </si>
  <si>
    <t xml:space="preserve">- A good substitution for the cross robin figure (middle of A2) is a gypsy for four. 
- I changed the progression here (B2) to a new progression. To make the dance easier, i.e. more familiar, you can use circle left 3/4, balance, pass through up and down or circle left 3/4, pass through up and down, new neighbors do-si-do. </t>
  </si>
  <si>
    <t>Crosswalk</t>
  </si>
  <si>
    <t>-  Balance (4).
-  Ladies move one place to the right while turning to face in while men cross the set to face out (4).
-  Balance (4).
-  Men move one place to the right while turning to face in while ladies cross the set to face out (4).</t>
  </si>
  <si>
    <t>-  Ladies pass right to start a 1/2 hey ending in long wavy lines with men facing out (8).
-  Balance (4).
-  Men move one place to the right while turning to face in while ladies cross the set to face out (4).</t>
  </si>
  <si>
    <t>Daisy Chain</t>
  </si>
  <si>
    <t>-  Long lines go forward and back and partners roll away with a half sashay (8).
-  On the left diagonal, only if there is someone there, men chain by the right hand (8) (men are on the right).</t>
  </si>
  <si>
    <t>-  Star left 3/4 (8).
-  On the right diagonal, only if there is someone there, ladies chain (8).</t>
  </si>
  <si>
    <t>-  Ladies pass right to start a 1/2 hey (8).
-  Ladies allemenade right 1+1/2 (8).</t>
  </si>
  <si>
    <t>Dance and Dream</t>
  </si>
  <si>
    <t xml:space="preserve">Rt &amp; Lt Thru (8) 
Half Hey (8)  [L by Rt sh] </t>
  </si>
  <si>
    <t>-  Ladies start a hands across star right and men fall in behind your neighbor. From initial positions, turn the star 1 for ladies and 1/2 for men (8).
-  Men turn in and partners swing (8).</t>
  </si>
  <si>
    <t>-  Men pass left to start a 1/2 hey (8).
-  Men start a hands across star left and ladies fall in behind your partner. From initial positions, turn the star 1 for men and 1/2 for ladies (8).</t>
  </si>
  <si>
    <t>Dance Kentucky Unhinged</t>
  </si>
  <si>
    <t>Rt &amp; Lt Thru (8)
On the left diagonal, only if there is someone there, ladies chain (8).</t>
  </si>
  <si>
    <t>Star Lt (8) 
Look away from star for new N to DsD (8)</t>
  </si>
  <si>
    <t xml:space="preserve">Cir Lt 1x (8) 
Shadows Almd Rt 1.5 (8) </t>
  </si>
  <si>
    <t>CCW, Double Progression
Be alert on the ends</t>
  </si>
  <si>
    <t>Dance Symmerty A</t>
  </si>
  <si>
    <t xml:space="preserve">Rt &amp; Lt Thru (8)
L Ch (8) </t>
  </si>
  <si>
    <t>Star Lt (8) 
Look away from the star for a new neighbor to swing (8)</t>
  </si>
  <si>
    <t>-  Men chain across by the left hand to a mirror courtesy turn (8).
-  Star right 1 (8).</t>
  </si>
  <si>
    <t>Men turn in and partners gypsy and swing (16)</t>
  </si>
  <si>
    <t>Dance Symmetry B</t>
  </si>
  <si>
    <t>Men turn in and neighbors gypsy and swing (16)</t>
  </si>
  <si>
    <t>-  Right and left through across (8).
-  On the right diagonal, only if there is someone there, ladies chain (8)</t>
  </si>
  <si>
    <t>-  Star left 1 (8).
-  Look away from the star for your partner to swing (8).</t>
  </si>
  <si>
    <t>Dancing Spell</t>
  </si>
  <si>
    <t xml:space="preserve">Cir Lt 1x (8)
Hands-across Star Lt (8) </t>
  </si>
  <si>
    <t>G Almd Lt 1.5 (8) 
P Sw (8)</t>
  </si>
  <si>
    <t>LLFB (8) 
1s Sw in middle, end facing dn hall, 2s back-up and face up (12)</t>
  </si>
  <si>
    <t>W/ new N, 1s split the 2s to start a mirror DsD (#1 G and #2 L See-Saw, #2 G and #1 L DsD) (8)
2s Sw and end facing up (8)</t>
  </si>
  <si>
    <t>Ken Bonner</t>
  </si>
  <si>
    <t>L chain (8)
L chain (8)</t>
  </si>
  <si>
    <t>YouTube (with a seach for Contra dancing)</t>
  </si>
  <si>
    <t>https://sites.google.com/site/capecontradance/home/contra-dances-by-john-coffman#n</t>
  </si>
  <si>
    <t>John Coffman's dances</t>
  </si>
  <si>
    <t>http://www.sharedweight.net/index.php?pagestate=callers_about</t>
  </si>
  <si>
    <t>SharedWeight Mailing List</t>
  </si>
  <si>
    <t>NAME</t>
  </si>
  <si>
    <t>URL</t>
  </si>
  <si>
    <t>Contra Dance Generator</t>
  </si>
  <si>
    <t>Mike Schuh's Dance Resources</t>
  </si>
  <si>
    <t>Michael Dyck's Contradance Index</t>
  </si>
  <si>
    <t>Michael Dyck's Contradance Index: by Title</t>
  </si>
  <si>
    <t>http://rickmohr.net/Contra/Dances.asp#Introduction</t>
  </si>
  <si>
    <t>Rick Mohr's Dances</t>
  </si>
  <si>
    <t>Random Contra Dance Generator</t>
  </si>
  <si>
    <t>Contra Dance Resources, Dance Compositions, Indices, and the like</t>
  </si>
  <si>
    <t>Jeff Kaufman Dances</t>
  </si>
  <si>
    <t>http://dancevideos.childgrove.org/contra</t>
  </si>
  <si>
    <t>Childgrove Contra Dance Videos</t>
  </si>
  <si>
    <t>Wikipedia on Contra Dancing</t>
  </si>
  <si>
    <t>http://www.dancerhapsody.com/index.html</t>
  </si>
  <si>
    <t>Seth Tepfer (Atlanta, GA) - Dance Rhapsody</t>
  </si>
  <si>
    <t>Tom Calwell - Dancingthread</t>
  </si>
  <si>
    <t>http://www.dancingthread.ca/condance.htm</t>
  </si>
  <si>
    <t>Cary Ravitz's Contra Dances</t>
  </si>
  <si>
    <t>Paul Balliet's Contra Dances</t>
  </si>
  <si>
    <t>Seth Tepfer (Atlanta, GA) - Dance Rhapsody - Dances</t>
  </si>
  <si>
    <t>Connie Carringer's dances</t>
  </si>
  <si>
    <t>https://www.google.com/search?q=contra+dance+generator&amp;oq=contra+dance+gen</t>
  </si>
  <si>
    <t>LLFB (8)
1s Sw (8)</t>
  </si>
  <si>
    <t>Rings &amp; Things</t>
  </si>
  <si>
    <t>Cir Lt (1x) (or Bal or DsD) (8)
N Sw (8)</t>
  </si>
  <si>
    <t xml:space="preserve">L Ch (8)
Half Hey (8)  [L by Rt sh] </t>
  </si>
  <si>
    <t xml:space="preserve">Bal and Petr Twirl (8) 
Bal and Calf Twirl (8) </t>
  </si>
  <si>
    <t>Box the Gnat Contra</t>
  </si>
  <si>
    <t>N Bal &amp; Box the Gnat (8)
P Bal &amp; Box the Gnat (8)</t>
  </si>
  <si>
    <t xml:space="preserve">L Almd Rt 1.5 (8) 
P Sw (8) </t>
  </si>
  <si>
    <t>Mention that thie A1 Box the Gnat move needs to be modified so that G let go of L about 1/2 way through the move so that the transition can work smoothly.</t>
  </si>
  <si>
    <t>Dar Trek A (for Darlene)</t>
  </si>
  <si>
    <t xml:space="preserve">(Face your P, Shadow is beyond P)
Half Hey (8)  [G by Lt sh] (8)
Look away from P for your Shadow
With Shadow and N1, Star Lt  3/4 (8) </t>
  </si>
  <si>
    <t>Look away from Star for N2
Dsd N2 (8)
Sw N2 (8)</t>
  </si>
  <si>
    <t xml:space="preserve">With N2 &amp; Shadow, Cir Lt 3/4 (8)
Bal (4)
N2s Calf Twirl (4) </t>
  </si>
  <si>
    <t xml:space="preserve">This dance has multiple individual progressions. Be alert on the ends. You always reenter the dance with ladies on the right. </t>
  </si>
  <si>
    <t>Dar Trek B (for Darlene)</t>
  </si>
  <si>
    <t xml:space="preserve">(Face your P, Shadow is beyond P)
LLFB (8) 
Half Hey (8)  [G by Lt sh] (8)
</t>
  </si>
  <si>
    <t>Look away from P for your Shadow
With Shadow and N1, Star Lt  3/4 (8) 
Look away from Star for N2
Sw N2 (8)</t>
  </si>
  <si>
    <t>Deanna's Dance A</t>
  </si>
  <si>
    <t>Diamond</t>
  </si>
  <si>
    <t>Progression</t>
  </si>
  <si>
    <t>Double</t>
  </si>
  <si>
    <t xml:space="preserve">Face N in the diamond
(Diagonal) Hey (16)  [G by Lt sh] </t>
  </si>
  <si>
    <t>Cir Lt 1x (8)
Star Lt (8) (hands-across)</t>
  </si>
  <si>
    <t>G  keep Lt hands, pick up your P, Star Promenade across, and Butterfly Whirl back into the diamond (8).
-  Ladies look for the lady in the next diamond (first new couple), take right hands, keep your partner, star promenade across, and butterfly whirl to a new diamond with a second new couple (men go forward, ladies go backward) (8)</t>
  </si>
  <si>
    <t xml:space="preserve">Face N in the diamond
(Diagonal) Hey (16)  [L by Rt sh] </t>
  </si>
  <si>
    <t>Men keep left hands, pick up your partner, star promenade across, and butterfly whirl to face out of the diamond (8).
-  Men look for the man in the next diamond (first new couple), take left hands, keep your partner, star promenade across, and butterfly whirl to a new diamond with a second new couple (8)</t>
  </si>
  <si>
    <t>* All of the moves start and end in diamond orientation. 
* To get into diamond formation, start in improper contra formation and each group of four turns 1/8 (1/2 place) to the left so that ladies are in the middle and men are on the side. 
* No one is ever out at the top. If there is no couple to star promenade with, stay put.</t>
  </si>
  <si>
    <t>* All of the moves start and end in diamond orientation. 
* To get into diamond formation, start in improper contra formation and each group of four turns 1/8 (1/2 place) to the left so that ladies are in the middle and men are on the side. 
* No one is ever out at the top. If there is no couple to star promenade with, stay put. 
* To switch from one version to the other in a medley change at A2.</t>
  </si>
  <si>
    <t>Debra's Dance A</t>
  </si>
  <si>
    <t xml:space="preserve">To switch from one version to the other in a medley replace the next right and left through with a long lines forward and back. 
</t>
  </si>
  <si>
    <t>2x, CCW</t>
  </si>
  <si>
    <t>Cir Lt 3/4 (8)
Pass thru up and down
New N Sw (8)</t>
  </si>
  <si>
    <t xml:space="preserve">LLFB (8) 
Pass thru across (4)
N Almd Rt 3/4 to a wave across with G in middle (4) </t>
  </si>
  <si>
    <t xml:space="preserve">Bal Rt &amp; Lt (4)
Slide Rt w/ Rory O'more spin (4)
Bal Lt &amp; Rt (4)
Slide Lt w/ Rory O'more spin (4)
</t>
  </si>
  <si>
    <t>G Almd Lt 1/2 (2) 
P Sw (14)</t>
  </si>
  <si>
    <t>Debra's Dance B</t>
  </si>
  <si>
    <t>inverted version, can be medleyed</t>
  </si>
  <si>
    <t>-  On the left diagonal walk forward to meet a new couple (4).
-  Back up straight to form a set of four with this couple (4).
-  Pass through across (4).
-  Partners allemande right 3/4 to a wave across with men in the middle (4)</t>
  </si>
  <si>
    <t>G Almd Lt 1/2 (2) 
N Sw (14)</t>
  </si>
  <si>
    <t>Cir Lt 3/4 (8)  
P Sw (8)</t>
  </si>
  <si>
    <t>Decade</t>
  </si>
  <si>
    <t>-  On the left diagonal walk forward to meet a new couple (4).
-  Back up straight to form a set of four with this couple (4).
-  G  pass left to start a 1/2 hey, ladies push off in the middle to trade roles in the hey (8)</t>
  </si>
  <si>
    <t>-  Men step forward and right to start a mad robin (8).
-  Ladies pull to start a 1/2 pousette (8)</t>
  </si>
  <si>
    <t>-  Men take left hands and ladies take right hands to make a gypsy star.
-  Ladies go forward and men go backward to turn the star 3/4 (8).
-  Partners swing (8)</t>
  </si>
  <si>
    <t>Diane's Dream</t>
  </si>
  <si>
    <t xml:space="preserve">(Face across the set, your shadow is on the left diagonal.)
N B &amp; Sw (16) </t>
  </si>
  <si>
    <t>-  Men start a hands across star left and ladies fall in behind your neighbor. From initial positions, turn the star 1 for men and 1/2 for ladies (8).
-  Look away from the star for your shadow to allemande right 1+1/2 ending in wavy lines at the sides with men facing in (8)</t>
  </si>
  <si>
    <t>-  Balance right and left and slide right with a Rory O'More spin (8).
-  Partners swing (8)</t>
  </si>
  <si>
    <t>-  Men start a hands across star left and ladies fall in behind your partner. From initial positions, turn the star 1 for men and 1/2 for ladies (8).
-  Look away from the star for a new neighbor to do-si-so (8)</t>
  </si>
  <si>
    <t xml:space="preserve">For Diane Frank at the publishing of Yoga of the Impossible, May 2014. </t>
  </si>
  <si>
    <t>Dianne's Dance</t>
  </si>
  <si>
    <t>-  Star left 3/4 so that the men are in the middle (8).
-  Next men allemande right 1+1/2 (8)</t>
  </si>
  <si>
    <t>-  Take hands in a diamond oriented circle.
-  Balance and spin one place to the right, as in Petronella (8).
-  Take hands in the diamond, balance, and spin one place to the right (8).</t>
  </si>
  <si>
    <t>-  Star right 3/4 so that ladies are in the middle (8).
-  Next ladies allemande left 1+1/2 so that you are progressed and in a diamond (8).</t>
  </si>
  <si>
    <t>* To get into diamond formation, start in improper contra formation and each group of four turns 1/8 (1/2 place) to the left so that ladies are in the middle and men are on the side. 
* No one is ever out at the top. For odd length lines, at the bottom, men and women reenter the dance separately.</t>
  </si>
  <si>
    <t>Last called</t>
  </si>
  <si>
    <t>Where</t>
  </si>
  <si>
    <t>1-1</t>
  </si>
  <si>
    <t>1-2</t>
  </si>
  <si>
    <t>1-3</t>
  </si>
  <si>
    <t>1-4</t>
  </si>
  <si>
    <t>1-5</t>
  </si>
  <si>
    <t>1-6</t>
  </si>
  <si>
    <t>2-1</t>
  </si>
  <si>
    <t>2-2</t>
  </si>
  <si>
    <t>2-3</t>
  </si>
  <si>
    <t>2-4</t>
  </si>
  <si>
    <t>2-5</t>
  </si>
  <si>
    <t>2-6</t>
  </si>
  <si>
    <t>* It is critical that people be aware of whether they are active or inactive.
* The Orbit movement in A1 is as follows: #1 Man and #2 Lady allemande left in the center 1x WHILE the #2 Man and #1 Lady walk CCW to the other side of the set. There is plenty of time for all that to happen.</t>
  </si>
  <si>
    <t>Start the dance improper and teach B2 first.  Face neighbor to orient Gents to the direction of the orbit, THEN ladies allemande left.</t>
  </si>
  <si>
    <t>L roll P away
L pull P into a Sw (on the side where the Gent started) (16)</t>
  </si>
  <si>
    <t>Seth's Glossary 01</t>
  </si>
  <si>
    <t xml:space="preserve">G Almd Lt (8)
P Sw (8) </t>
  </si>
  <si>
    <t xml:space="preserve">LLFB (8) 
Next N DsD (8) </t>
  </si>
  <si>
    <t>Seth's Glossary 02</t>
  </si>
  <si>
    <t xml:space="preserve">Star Lt (8) 
Next N DsD (8) </t>
  </si>
  <si>
    <t>Culver City Contra</t>
  </si>
  <si>
    <t>James Hutson</t>
  </si>
  <si>
    <t xml:space="preserve">N DsD (8)
N Sw (8) </t>
  </si>
  <si>
    <t xml:space="preserve">A1 can be a N B &amp; Sw (16) </t>
  </si>
  <si>
    <t xml:space="preserve">LLFB (8) 
Rt &amp; Lt Thru (8) </t>
  </si>
  <si>
    <t xml:space="preserve">L Ch (8) 
Star Lt (8) </t>
  </si>
  <si>
    <t>Easy Street</t>
  </si>
  <si>
    <t xml:space="preserve">Half Rt &amp; Lt Thru (8) 
Star Lt (8) </t>
  </si>
  <si>
    <t>Thanks to the Gene</t>
  </si>
  <si>
    <t xml:space="preserve">Half Rt &amp; Lt Thru (8) 
L Ch (8) </t>
  </si>
  <si>
    <t xml:space="preserve">Pass thru across the set
P Sw (8) </t>
  </si>
  <si>
    <t xml:space="preserve">Cir Lt 3/4 (8) 
N DsD (8) </t>
  </si>
  <si>
    <t>Dud's Delight</t>
  </si>
  <si>
    <t>LLFB (8) 
Just G go F &amp; B</t>
  </si>
  <si>
    <t>A Pocket Full of Rye</t>
  </si>
  <si>
    <t>The key teaching point is after the 1s swing the 2s need to take a step down the hall to take hands with the neighbor they just swung.</t>
  </si>
  <si>
    <t>LLFB (8) 
1s Sw in middle, end facing dn hall (8)</t>
  </si>
  <si>
    <t>Cir Lt 1x (8) 
2s Sw end facing up to new 1s</t>
  </si>
  <si>
    <t>Square Affair</t>
  </si>
  <si>
    <t>CW</t>
  </si>
  <si>
    <t>LLFB (8) 
L Ch (8) (to N)</t>
  </si>
  <si>
    <t>Across set, RH to P &amp; Bal,  pull by P with rt hd, pull by N with lt hd (2X)</t>
  </si>
  <si>
    <t xml:space="preserve">New N B &amp; Sw (16) </t>
  </si>
  <si>
    <t>Cir Lt 3/4 (8) 
P Sw (8) (on original side)</t>
  </si>
  <si>
    <t>Monday Night in Ballard</t>
  </si>
  <si>
    <t>Mike Richardson</t>
  </si>
  <si>
    <t xml:space="preserve">LLFB (8) 
l Almd Rt 1.5 (8) </t>
  </si>
  <si>
    <t xml:space="preserve">G DsD (8) 
Cir Lt 3/4 (8) </t>
  </si>
  <si>
    <t>Bluemount Reel #1</t>
  </si>
  <si>
    <t>Warren  Hofstra</t>
  </si>
  <si>
    <t>Cir Lt 1x (8) 
N Sw (8) on side</t>
  </si>
  <si>
    <t>Cir Lt 3/4 (8) 
P Sw (8) on side</t>
  </si>
  <si>
    <t>Dn hall 4 in line, turn as couple (8)
Return and bend line (8)</t>
  </si>
  <si>
    <t xml:space="preserve">L Ch (8) 
LLFB (8) </t>
  </si>
  <si>
    <t>Bluemount Reel #2</t>
  </si>
  <si>
    <t>Cir Lt 1/2 (6) 
N Sw (10) on side</t>
  </si>
  <si>
    <t xml:space="preserve">L Ch (8) 
Rt &amp; Lt Thru (8) </t>
  </si>
  <si>
    <t>Roadblock Reel</t>
  </si>
  <si>
    <t xml:space="preserve">LLFB (8) 
Pass thru across set
N Almd Rt 3/4 to to wave of 4, L in ctr (8) </t>
  </si>
  <si>
    <t xml:space="preserve">L Almd Lt 1.5 (8) 
(or Bal Wave, L Almd Rt 1/2)
P Sw (8) </t>
  </si>
  <si>
    <t>Bob named this dance after being stopped  a police roadblock following a Charlottesville, Virginia Festival Saturday night dance.  Bob thought the Charlottesville P.D. might be able to use it as a sobriety test for contra dancers!</t>
  </si>
  <si>
    <t>Awesome Double Progression</t>
  </si>
  <si>
    <t>Donna Calhoun</t>
  </si>
  <si>
    <t>Dn hall 4 in line, 1s in middle, 
turn alone (8)
Return and Bend line (8)</t>
  </si>
  <si>
    <t>LLFB (8) 
1s Sw, end facing dn hall (8)
to new N #2</t>
  </si>
  <si>
    <t>Double Your Pleasure</t>
  </si>
  <si>
    <t>Larry Smith</t>
  </si>
  <si>
    <t xml:space="preserve">LLFB (8) 
N Sw (8) </t>
  </si>
  <si>
    <t xml:space="preserve">LLFB (8) 
Star Rt (8) </t>
  </si>
  <si>
    <t xml:space="preserve">L Rt Hand Bal, pull by (8)
P Sw (8) </t>
  </si>
  <si>
    <t xml:space="preserve">L Ch (8) 
Cir Lt 1x (8) </t>
  </si>
  <si>
    <t>Colorful Corner</t>
  </si>
  <si>
    <t>Tom Thoreau</t>
  </si>
  <si>
    <t>Cir Lt 1x (8) 
N Sw (8)</t>
  </si>
  <si>
    <t xml:space="preserve">LLFB (8) 
G Almd Lt 1.5  to short wavy line (8) </t>
  </si>
  <si>
    <t>Bal wave (4)
P Sw (12) on L side</t>
  </si>
  <si>
    <t>Harmony Supper Table</t>
  </si>
  <si>
    <t>Rt &amp; Lt Thru (8) 
Cir Lt 3/4 (8) and pass thru</t>
  </si>
  <si>
    <t>California Contra</t>
  </si>
  <si>
    <t>LLFB (8) 
L Ch (8) to P</t>
  </si>
  <si>
    <t>Shadow Almd Lt (8) 
P Sw (8), face across</t>
  </si>
  <si>
    <t xml:space="preserve">Cir Lt 1.-1/4 (12) 
Calf Twirl (4) </t>
  </si>
  <si>
    <t>Raeden's Twirl v2</t>
  </si>
  <si>
    <t>LLFB (8)
Cir Rt 3/4 (8) (no rush)</t>
  </si>
  <si>
    <t>Bal ring (4) 
P NJ  Twirl (4)
P Sw (8)</t>
  </si>
  <si>
    <t>Raeden's Twirl v2.1</t>
  </si>
  <si>
    <t>Gents See-Saw (8)
Cir Rt 3/4 (8) (no rush)</t>
  </si>
  <si>
    <t>New Harmony Reel</t>
  </si>
  <si>
    <t xml:space="preserve">Cir Lt 1x (8) 
P roll away w/ 1/2 sashe on G's side
Cir Rt 3/4 (8) </t>
  </si>
  <si>
    <t xml:space="preserve">http://www.youtube.com/watch?v=gEOkydWXARo </t>
  </si>
  <si>
    <t>Buttercup Reel</t>
  </si>
  <si>
    <t xml:space="preserve">Cir Lt 1x (8)
Cir Rt 1x (8) </t>
  </si>
  <si>
    <t xml:space="preserve">N Almd Lt 1.5 (8)
Next N DsD (8) </t>
  </si>
  <si>
    <t>N B &amp; Sw (16) (with orig N)</t>
  </si>
  <si>
    <t>LLFB (8) 
1s Sw, end facing dn hall (8)
to new N #2  (**)</t>
  </si>
  <si>
    <t>** If enough room, all can swing, facing new N
http://www.youtube.com/watch?v=gws2ux4vDxw</t>
  </si>
  <si>
    <t>Roger Diggle</t>
  </si>
  <si>
    <t>#11</t>
  </si>
  <si>
    <t xml:space="preserve">Dn Hall 4-in-line (6) 
Turn as couple (2) 
come back, bend the line (8) </t>
  </si>
  <si>
    <t xml:space="preserve">LLFB (8) 
Cir Lt 3/4 (8) 
Calf Twirl (4) </t>
  </si>
  <si>
    <t>Cir Lt 1/2  (4)
N face dn</t>
  </si>
  <si>
    <t>May Day</t>
  </si>
  <si>
    <t xml:space="preserve">N DsD (8)
L DsD (8) </t>
  </si>
  <si>
    <t xml:space="preserve">Prom (8) 
L Almd Rt 1.5 (8) </t>
  </si>
  <si>
    <t xml:space="preserve">N Sw (8) 
LLFB (8) </t>
  </si>
  <si>
    <t>Small Potatoes</t>
  </si>
  <si>
    <t xml:space="preserve">Cir Lt 1x (8) 
L Ch (8) </t>
  </si>
  <si>
    <t xml:space="preserve">L DsD (8) 
P Sw (8) </t>
  </si>
  <si>
    <t xml:space="preserve">Cir Lt 3/4 (8) &amp; pass thru
New N DsD (8) </t>
  </si>
  <si>
    <t>Mustard Day Reel</t>
  </si>
  <si>
    <t xml:space="preserve">N DsD 1-1/4 to wave, L in middle (8)
Bal wave, L Almd Lt (8) </t>
  </si>
  <si>
    <t>N B &amp; Sw (16) and face across</t>
  </si>
  <si>
    <t xml:space="preserve">Star Rt 3/4 (8), L turn back
P Sw (8) </t>
  </si>
  <si>
    <t>LLFB (8) 
Cir Lt 3/4 (8) and pass thru</t>
  </si>
  <si>
    <t>Sarah's Journey</t>
  </si>
  <si>
    <t xml:space="preserve">N Box the Nat (4) 
G pull by Lt (4)
P Sw (8) </t>
  </si>
  <si>
    <t xml:space="preserve">Cir Lt 1x (8) 
P Sw (8) </t>
  </si>
  <si>
    <t xml:space="preserve">P Box the Nat (4) 
L pull by Lt (4)
N Sw (8) </t>
  </si>
  <si>
    <t xml:space="preserve">Rt &amp; Lt Thru (8) 
Star Lt (8) </t>
  </si>
  <si>
    <t>Bumbling in the Shower</t>
  </si>
  <si>
    <t>Eric Smith</t>
  </si>
  <si>
    <t>L Ch (8) 
Pass thru across turn alone ¼ to Rt and walk Fwd along set face new Ns (8)</t>
  </si>
  <si>
    <t>Kiss the Bride</t>
  </si>
  <si>
    <t xml:space="preserve">LLFB (8) 
L Almd Rt 1.5 (8) </t>
  </si>
  <si>
    <t>P Prom (8) 
Cir Rt 3/4 (8) pass N Lt sh to new N</t>
  </si>
  <si>
    <t>Mid-winter Gypsy</t>
  </si>
  <si>
    <t>LLFB (8) 
2s Sw &amp; face up (8)</t>
  </si>
  <si>
    <t>Symmetrical gypsy with N's 1 1/2 (2's splitting 1's) (8)
1's sw, face down (8)</t>
  </si>
  <si>
    <t>Dn Hall 4-in-line (6) 
Turn Alone (2)
Return and bend line (8)</t>
  </si>
  <si>
    <t>Slapping the Wood</t>
  </si>
  <si>
    <t xml:space="preserve">N DsD as couple (8) 
N Sw (8) </t>
  </si>
  <si>
    <t>One for Little Josie</t>
  </si>
  <si>
    <t>Mike Boerschig</t>
  </si>
  <si>
    <t xml:space="preserve">N DsD (8) 
Cir Lt 1x (8) </t>
  </si>
  <si>
    <t>2s 1/2 fig 8 above
2s Swing</t>
  </si>
  <si>
    <t>LLFB (8) 
1s Sw, face down (8)</t>
  </si>
  <si>
    <t>That Old Time Elixir v1</t>
  </si>
  <si>
    <t>Rt &amp; Lt Thru (8) 
L Ch (8) to P</t>
  </si>
  <si>
    <t>P Sw (8) on side
Cir Lt 3/4 (8) and pass thru</t>
  </si>
  <si>
    <t>That Old Time Elixir v2</t>
  </si>
  <si>
    <t xml:space="preserve">G Almd Lt 1.5 (8) 
Half Hey (8)  [Ps by Rt sh] </t>
  </si>
  <si>
    <t>Bal ring &amp; Petr twirl (8)
Bal ring &amp; Petr twirl (8)</t>
  </si>
  <si>
    <t>P Sw (8) 
Pass thru across &amp; Calif Twirl (8)**</t>
  </si>
  <si>
    <t xml:space="preserve">** or Rt &amp; Lt Thru across (8) </t>
  </si>
  <si>
    <t>Don's Dawn Dance</t>
  </si>
  <si>
    <t>Don Theyken</t>
  </si>
  <si>
    <t>Dn hall 4 in line (1s in middle), turn alone, come back (16)</t>
  </si>
  <si>
    <t xml:space="preserve">G DsD (8) 
L DsD (8) </t>
  </si>
  <si>
    <t xml:space="preserve">1s B &amp; Sw (16) </t>
  </si>
  <si>
    <t>Snake Oil Reel</t>
  </si>
  <si>
    <t>L go to middle and form long wave (4), Bal (4)
While L return to place, G form and bal long wave (8)</t>
  </si>
  <si>
    <t>G Almd Lt 3/4 (4) 
Take Rt hands w/N in wavy line across and balance (4)
Ns Almd Rt 1/2 (4) to wavy line across, L in ctr (4) and Bal (4)</t>
  </si>
  <si>
    <t>L Almd Lt  1/2 (4) 
P Sw (12) end facing across</t>
  </si>
  <si>
    <t xml:space="preserve">http://www.youtube.com/watch?v=R_R-KNgo0Pc </t>
  </si>
  <si>
    <t>Open Rehearsal</t>
  </si>
  <si>
    <t>Jacob Bloom</t>
  </si>
  <si>
    <t xml:space="preserve">L DsD (8) 
P DsD (8) </t>
  </si>
  <si>
    <t xml:space="preserve">G DsD (8) 
N Sw (8) </t>
  </si>
  <si>
    <t>Dn hall 4 in line, turn as cpl, return and bend line (16)</t>
  </si>
  <si>
    <t>L Ch (8) 
L Ch (8) back</t>
  </si>
  <si>
    <t>For a group of very new or unskilled dancers</t>
  </si>
  <si>
    <t>Contra-accordians</t>
  </si>
  <si>
    <t>Scott Higgs &amp; James Hudson</t>
  </si>
  <si>
    <t xml:space="preserve">Pull Rt past N#1, Almd Lt  N#2 (8) 
Pull Rt past N#1, Almd Lt  N#0 (8) </t>
  </si>
  <si>
    <t xml:space="preserve">N#1 B &amp; Sw (16) </t>
  </si>
  <si>
    <t>N#0 = previous N, N#1 = orig N</t>
  </si>
  <si>
    <t xml:space="preserve">G Almd Lt 1/2 (4) to wavy line of 4
Bal toward &amp; away from P (4)
P Sw (8) </t>
  </si>
  <si>
    <t>Prom (8) 
Cir Lt 3/4 (8) and pass thru</t>
  </si>
  <si>
    <t>Daffy's Becket</t>
  </si>
  <si>
    <t>John Gallagher</t>
  </si>
  <si>
    <t xml:space="preserve">L Almd Rt (8) 1.5, pass P
Half Hey (8)  [L by Rt sh] </t>
  </si>
  <si>
    <t>LLFB (8)
Cir Lt 1x (8), slide Lt to new Cpl</t>
  </si>
  <si>
    <t xml:space="preserve">Cows are Watching </t>
  </si>
  <si>
    <t>Bill Pope</t>
  </si>
  <si>
    <t>Bal ring, roll away across (L in front of G) (8)
Zig Lt, Zag Rt far enough so new N G can take Lt hand in order to … (8)</t>
  </si>
  <si>
    <t xml:space="preserve">G Almd Lt w/ L (8) 
P Sw (8) </t>
  </si>
  <si>
    <t>Casbah Queens</t>
  </si>
  <si>
    <t>David McMullen</t>
  </si>
  <si>
    <t xml:space="preserve">G Almd Lt 1.5 (8) 
P almd Rt 1.5 (8) </t>
  </si>
  <si>
    <t xml:space="preserve">L Gypsy by Lt should (8)
P Sw (8) </t>
  </si>
  <si>
    <t>Prom across set (8) 
Cir Lt 3/4 (8) &amp; pass thru up &amp; dn</t>
  </si>
  <si>
    <t>Normal</t>
  </si>
  <si>
    <t>LLFB (8)
1s do something (Gypsy/DsD/Sw) (8)***</t>
  </si>
  <si>
    <t>*** do whatever you wish (default is a swing), as long as you are ready in time to go down the hall at the top of A2.</t>
  </si>
  <si>
    <t>"The progressions are pretty much automatic. The pass thru followed by a Rt and Lt thru in B1 is an unusual progression. The convenient one is, for the L, the G on your L, and for the G it is the L on your Rt."</t>
  </si>
  <si>
    <t>Reverse</t>
  </si>
  <si>
    <t xml:space="preserve">Movements in A2 result in a horseshoe pattern: dancers go down four in line, drop hands, pass across, join hands again and go up four in line. It should be one continuous, flowing movement. G#1 and L#2 end the movement by doing a cast off (inside hands already joined); G32 and L#1 simply face across. In B1 the ladies start a hey halfway which is followed by a L ch. After courtesy turning their P, G roll their partner away so that ladies finish on their left-hand side (left hands still joined). This roll away goes nicely into the ensuing left-hand star. Ladies follow their P in both of the stars. In order to re-start the dance with a new N, ladies should turn Rt, ready to B &amp; Sw.
https://www.youtube.com/watch?v=bawtJ7dj1DA
</t>
  </si>
  <si>
    <t>Deanna's Dance B</t>
  </si>
  <si>
    <t>Another Nice Combination</t>
  </si>
  <si>
    <t>Cir Lt 3/4, face P, pass thru (8)
Shadow DsD (8)</t>
  </si>
  <si>
    <t>L Ch (8) 
Star Lt (8) (to new N)</t>
  </si>
  <si>
    <t>New Elixor</t>
  </si>
  <si>
    <t>Charley Harvey</t>
  </si>
  <si>
    <t>Square Up (16)</t>
  </si>
  <si>
    <t>Bal ring &amp; Petr twirl (8)
Bal ring &amp; CA twirl (8)</t>
  </si>
  <si>
    <t>A Different Way Forward</t>
  </si>
  <si>
    <t xml:space="preserve">N#4 B &amp; Sw (16) </t>
  </si>
  <si>
    <t>Cir Lt 3/4 (8) 
P Sw (8)</t>
  </si>
  <si>
    <t>N#2 Almd Lt 1.5 (8)
N#3 Gypsie by Rt shoulder 1.5</t>
  </si>
  <si>
    <t>A Different Way Back</t>
  </si>
  <si>
    <t>Larry Jennings</t>
  </si>
  <si>
    <t>Slide Lt, Cir Lt 3/4 (8)
Grand Rt &amp; Lt (8) (Rt to N1, Lt to N2, Rt to N3)</t>
  </si>
  <si>
    <t>N4 Almd Lt 2x to reverse direction (8)
N3 Almd Rt 1.5 (8)</t>
  </si>
  <si>
    <t>N2 Lt Sh Gypsie 1.5 (8)
N1 Sw (8)</t>
  </si>
  <si>
    <t>Based on "The Flirting Weaver" by Peter Bixby</t>
  </si>
  <si>
    <t>Tea Cup Contra</t>
  </si>
  <si>
    <t>Victor Gascon</t>
  </si>
  <si>
    <t xml:space="preserve">Cir Lt 1x (8) 
LLFB (8) </t>
  </si>
  <si>
    <t>P Tea Cup (8)
L Tea Cup (8)</t>
  </si>
  <si>
    <t>N Tea Cup (8)
G Tea Cup (8)</t>
  </si>
  <si>
    <t>P B &amp; Sw (16) (to new N)</t>
  </si>
  <si>
    <t>Tea cup: swing and spin
L &amp; G Tea Cup: fast spin, Gypsie, DsD, Almd to trade places
Bring on the sexy!</t>
  </si>
  <si>
    <t>Tea Cups and Stars</t>
  </si>
  <si>
    <t>Star Bal (4)
Star Lt (8) 
Star Bal (4)</t>
  </si>
  <si>
    <t>P Sw (8) to new N
Star Rt (8)</t>
  </si>
  <si>
    <t>Tea with the Queen</t>
  </si>
  <si>
    <t>Tea With Y'all</t>
  </si>
  <si>
    <t>Mixer</t>
  </si>
  <si>
    <t xml:space="preserve">LLFB (8) 
Lt Diag L Ch (8) </t>
  </si>
  <si>
    <t xml:space="preserve">LLFB (8) 
Rt Diag G DsD (8)  </t>
  </si>
  <si>
    <t>New P Tea Cup (8)
G Tea Cup (8)</t>
  </si>
  <si>
    <t>Frannie's Alarm Clock</t>
  </si>
  <si>
    <t xml:space="preserve">G Almd Lt 1.5 (8) 
N Sw (8) </t>
  </si>
  <si>
    <t xml:space="preserve">LL, L roll next N (8)
L Ch (8) </t>
  </si>
  <si>
    <t>Half Hey (8)  [L by Rt sh] 
Single file Cir Rt in hands-4 (L face across, G face P)</t>
  </si>
  <si>
    <t xml:space="preserve">L turn over R sh to Gypse P (8)
P Sw (8) </t>
  </si>
  <si>
    <t>Charm City Contra</t>
  </si>
  <si>
    <t>Perry Shafran</t>
  </si>
  <si>
    <t>Cir Lt 3/4 (8) 
Pass thru, Sw next N (8)</t>
  </si>
  <si>
    <t>Almd Rt 1.5 with Shadow #1 to a long wave, G facing in (8) 
Bal wave (4)
Spin Rt (4)</t>
  </si>
  <si>
    <t>Feet in Flight (Var)</t>
  </si>
  <si>
    <t>Dale Rempert</t>
  </si>
  <si>
    <t>Bal ring, G roll away (8)
L Ch (8)</t>
  </si>
  <si>
    <t xml:space="preserve">L Gypsie 1x (8)
P Sw (8) </t>
  </si>
  <si>
    <t xml:space="preserve">Cir Lt 3/4 (8) 
Bal ring (4), Petr Twirl (4) </t>
  </si>
  <si>
    <t xml:space="preserve">Bal ring (4), Petr Twirl (4) 
Bal ring (4), Calf Twirl (4) </t>
  </si>
  <si>
    <t>Var by Chrissy Fowler (?)</t>
  </si>
  <si>
    <t>Feet in Flight</t>
  </si>
  <si>
    <t>G cross by Rt (4)
L cross by Rt (4)
Cir Lt 1x (8) (tight cir)</t>
  </si>
  <si>
    <t>The Last Resort</t>
  </si>
  <si>
    <t>Kathy Anderson</t>
  </si>
  <si>
    <t>Cir Lt 3/4 (8) 
As cpl, zig LT and then RT to pass N#1 (4)
As indiv, pass lt sh w/ N#2 (4)</t>
  </si>
  <si>
    <t>Almd Rt w/ N#3 (8)
Sw N#2 (8)</t>
  </si>
  <si>
    <t xml:space="preserve">LLFB (8) 
L Almd Rt  1.5 and pass P by Rt Sh(8) </t>
  </si>
  <si>
    <t xml:space="preserve">G Almd Lt (8) 
P Sw (8) </t>
  </si>
  <si>
    <t>Already Taken</t>
  </si>
  <si>
    <t>Gary Shapiro</t>
  </si>
  <si>
    <t xml:space="preserve">Rt &amp; Lt Thru (8) 
L Almd Rt 1.5 (8) </t>
  </si>
  <si>
    <t xml:space="preserve">Bal ring (4)
Cir Lt 1/2 (4) 
L Ch (8) </t>
  </si>
  <si>
    <t>Anne's Visit</t>
  </si>
  <si>
    <t xml:space="preserve">LLFB (8) 
P DsD (8) </t>
  </si>
  <si>
    <t xml:space="preserve">Star Rt (8) 
Star Lt (8) </t>
  </si>
  <si>
    <t>Dn the hall 4-in-line, tunr alone (8)
Up the hall &amp; form a ring (8)</t>
  </si>
  <si>
    <t>Cir Lt 1x (8) 
P two-hand turn</t>
  </si>
  <si>
    <t>Anticipation</t>
  </si>
  <si>
    <t>George Walker</t>
  </si>
  <si>
    <t>Hey along your line: pass N#1 by Rt,N#2 by Lt, gypsy with N#3 and come back. Note: at the ends go around to the other line (as if the set were a bicycle chain).
End with the gents facing out, ladies facing in, right shoulder to neighbor (16)</t>
  </si>
  <si>
    <t xml:space="preserve">Hey (16)  [L by Lt sh] </t>
  </si>
  <si>
    <t>1's Sw (16)</t>
  </si>
  <si>
    <t>Anticipation v2</t>
  </si>
  <si>
    <t>Anticipation v3</t>
  </si>
  <si>
    <t xml:space="preserve">1's B &amp; Sw (16) </t>
  </si>
  <si>
    <t>LLFB (8) 
1's Sw (8)</t>
  </si>
  <si>
    <t>Bastille Day's Eve</t>
  </si>
  <si>
    <t>Mitchell S. Frey</t>
  </si>
  <si>
    <t xml:space="preserve">N Almd Lt 1.5(8); G turn a bit more to face across
P DsD (8) </t>
  </si>
  <si>
    <t>New N Dn the Hall 4-in-line (1's between 2's) (6)
(10) Turn alone, come back</t>
  </si>
  <si>
    <t xml:space="preserve">Cir Rt 1x (8) 
Star Rt (8) </t>
  </si>
  <si>
    <t>1's B &amp; Sw (16); end facing down the hall
(first progression)</t>
  </si>
  <si>
    <t>Banish Moral Slop</t>
  </si>
  <si>
    <t>Start in waves of four, gents holding right hands, neighbors holding left
(4) Balance
(4) Advance to 2nd neighbors make a new wave
(4) Balance
(4) 2nd neighbors allemande left 3/4</t>
  </si>
  <si>
    <t>(16) Original neighbors balance and swing</t>
  </si>
  <si>
    <t>(8) Half hey, ladies pass right shoulders to start, end with gents gypsy right to face partner
(8) Partners swing</t>
  </si>
  <si>
    <t>(4) Neighbors take right hands and balance
(4) Neighbors box the gnat
(6) Right-hand star 3/4
(2) Make a wave with new neighbors by giving new neighbor left hand and gents joining right hands in the center</t>
  </si>
  <si>
    <t>The roughest part of the dance is to get those right hands free for the Box the Gnat in B2.</t>
  </si>
  <si>
    <t>Backstitch</t>
  </si>
  <si>
    <t>(8) Long lines go forward and back
(4) Keeping hands joined balance towards and away from neighbor
(4) Gents roll ladies from left to right and take hands in new long lines</t>
  </si>
  <si>
    <t>(4) Balance towards 2nd neighbor and away
(12) Gents roll 2nd neighbor into a swing</t>
  </si>
  <si>
    <t>(8) Gents allemande left 1 1/2
(8) Partners swing</t>
  </si>
  <si>
    <t>(8) Left-hand star 3/4 (with 2nd neighbors)
(8) Original neighbors swing</t>
  </si>
  <si>
    <t>Ben's Spinoff #3</t>
  </si>
  <si>
    <t>(6,2) Neighbors allemande right; women allemande left 1/2
(6,2) Partners allemande right; women allemande left 1/2
Note: call 4 beats per move and let the dancers sort out the real timing</t>
  </si>
  <si>
    <t>(6) Circle left 3/4
(10) Partners swing</t>
  </si>
  <si>
    <t>(8) Long lines go forward and back
(8) Ladies chain</t>
  </si>
  <si>
    <t>Boomerang</t>
  </si>
  <si>
    <t>(8) Long lines go forward and back
(8) Right and left through</t>
  </si>
  <si>
    <t>(8) Ladies chain
(8) Left diagonal ladies chain (to the same gent every time)</t>
  </si>
  <si>
    <t>(4) Pull through across the set and turn alone
(8) Circle left
(4) Pull through along the line (to your partner)</t>
  </si>
  <si>
    <t>(16) Partners balance and swing</t>
  </si>
  <si>
    <t>Brandy's Star</t>
  </si>
  <si>
    <t>(4) Ladies right-hand balance
(4) Ladies box the gnat
(8) Hands across right-hand star</t>
  </si>
  <si>
    <t>(4) Ladies drop out, gents pull by
(12) Hey 3/4, neighbors pass left shoulders to start</t>
  </si>
  <si>
    <t>(6) Circle left 3/4
(2) Pass through along the line
(8) New neighbors dosido</t>
  </si>
  <si>
    <t>Brimmer and May Reel</t>
  </si>
  <si>
    <t>(8) Neighbors swing (truncated swing)
(8) Right and left through</t>
  </si>
  <si>
    <t>(16) 1's balance and swing</t>
  </si>
  <si>
    <t>(4) Down the hall four in line (1's between the 2's)
(4) 1 California twirl (2's remain facing down)
(8) Neighbors allemande with handy hand twice around (M1 left, W1 right)</t>
  </si>
  <si>
    <t>(4) Return in a column of couples, 1's leading the 2's
(4) 1's cast down to 2nd place, unassisted
while the 2's continue up into 1st place and turn alone (towards each other)
(4) Circle left 1/2
(4) Pass through along the line</t>
  </si>
  <si>
    <t>Common variant (also in Zesty Contras):
A1) Neighbors swing (16)
A2) Right and left through (8); 1's swing
The timing in B2 can easily get mushy if the caller is unclear about it. Personally I find the dance much more satisfying if the cast into the circle is done with careful timing.
The Brimmer and May School gym was (and perhaps still is) the site of the Country Dance Society square dance. (Information from Zesty Contras).</t>
  </si>
  <si>
    <t>Brimmer and May Reel v.2</t>
  </si>
  <si>
    <t>N Sw (16)</t>
  </si>
  <si>
    <t>(8) Right and left through
(8) 1's Sw</t>
  </si>
  <si>
    <t>British Sorrow</t>
  </si>
  <si>
    <t>Trple - PROPER</t>
  </si>
  <si>
    <t>(8) 1's go down the outside two places
(4,4) 1's come up the center and cast off with the 2's</t>
  </si>
  <si>
    <t>(8) 1's and 3's right-hand star
(8) 1's and 2's left-hand star</t>
  </si>
  <si>
    <t>(16) All 6 circle right</t>
  </si>
  <si>
    <t>(16) 1's and 2's right and left through, over and back</t>
  </si>
  <si>
    <t>Customarily danced to the title tune (which is not at all sorrowful, the title being from the American perspective).</t>
  </si>
  <si>
    <t>The Bus Stop</t>
  </si>
  <si>
    <t>(4) Neighbors balance by the right
(4) Box the gnat
(6) Right hand star 3/4
(2) Form a wave across, ladies in the center</t>
  </si>
  <si>
    <t>(4) Balance the wave
(4) Ladies allemande left
(8) Half hey, partners pass right shoulders to start</t>
  </si>
  <si>
    <t>(8) Partners gypsy
(8) Partners swing</t>
  </si>
  <si>
    <t>(8) Promenade across (courtesy turn recommended)
(2) Roll away with a half sashay (ladies roll left)
(6) Left hand star 3/4</t>
  </si>
  <si>
    <t>The star to a wave goes very smoothly, the women just have to remember to reach left hands across the star, but leave right hands joined with partners to form a wave across with the active man facing down joined by R to active woman, etc.
In B2, courtesy turn after the 1/2 Promenade then flow into a Rollaway with a Half Sashay to change places with partner. This has everyone moving in the correct direction for the L/H star and if the women remember to put their left hands in immediately there is a nice flow into the star, I think!</t>
  </si>
  <si>
    <t>By George</t>
  </si>
  <si>
    <t>(16) Hey, ladies pass left shoulders to start</t>
  </si>
  <si>
    <t>(4) Ladies cross
(12) Partners swing</t>
  </si>
  <si>
    <t>(16) Ladies chain over and back</t>
  </si>
  <si>
    <t>(6) Circle left 3/4
(10) Neighbors swing</t>
  </si>
  <si>
    <t>The transition from neighbors swing to a hey with new neighbors is a feature. End the swing facing across. Separate with a gentle push, propelling the ladies to the right and slightly forward and the gents in the opposite direction. This puts everyone in the proper position with the proper momentum to start the hey. Be careful not to send the ladies directly into each other.</t>
  </si>
  <si>
    <t>Bye, Bye, Baltimore</t>
  </si>
  <si>
    <t>(8) Neighbors allemande left 1 1/2
(8) With the next neighbor allemande right 1 1/2
Make long waves, with gents facing in, ladies facing out</t>
  </si>
  <si>
    <t>(4) Balance the wave right and left
(4) Slide right one place, passing in front of the other person and spinning clockwise, in the current style of Rory O'More
(8) Swing original neighbor</t>
  </si>
  <si>
    <t>(8) Circle left 3/4
(8) Partners swing</t>
  </si>
  <si>
    <t>(6) Right and left through (with a courtesy turn!)
(2) Roll away with a half sashay
(8) Gents help the ladies into a right hand star 3/4 (gents follow partners)</t>
  </si>
  <si>
    <t xml:space="preserve">Author's Notes:
The roll away with a half sashay is most satisfying when it follows a courtesy turn. Dance might have been called Bye, Bye Balto'more. Introduced at Lovely Lane just before my move to North Carolina in August, 1991.
Editor's Notes:
In B2 I prefer taking a full 8 counts for the right and left through followed by 2 counts for the roll away and 6 for the 3/4 star.
</t>
  </si>
  <si>
    <t>Cal and Irene</t>
  </si>
  <si>
    <t>(16) Neighbors balance and swing</t>
  </si>
  <si>
    <t>(2) With your neighbor, slide left to face a new couple (temporarily losing your partner)
(6) Circle left 3/4
(4) Balance the ring
(4) Neighbo California twirl</t>
  </si>
  <si>
    <t>(4) Original foursome make a ring and balance
(12) Partners swing</t>
  </si>
  <si>
    <t>(8) Promenade across
(6) Circle left 3/4
(2) Pass through along the line</t>
  </si>
  <si>
    <t>Centrifugal Hey</t>
  </si>
  <si>
    <t>(8) Neighbors allemande right 1 1/2
(8) Gents allemande left 1 1/2</t>
  </si>
  <si>
    <t>(16) Hey, partners pass right shoulder to start</t>
  </si>
  <si>
    <t>(8) Right and left through
(6) Circle left 3/4
(2) Pull by along the line</t>
  </si>
  <si>
    <t>Ceylon! See Ya Later</t>
  </si>
  <si>
    <t>Amy Brewer</t>
  </si>
  <si>
    <t>(4) (Those same) neighbors allemande left 3/4
(12) Ladies pull by right and swing your partner</t>
  </si>
  <si>
    <t>(8) Circle left
(2,6) Slide left one place and with the new circle 3/4</t>
  </si>
  <si>
    <t>(8) Left-hand star
This is the progression to new neighbors
(8) New neighbors allemande right</t>
  </si>
  <si>
    <t>Chainsaw Reel</t>
  </si>
  <si>
    <t>(8) (Same two) ladies chain
(8) Long lines go forward and back</t>
  </si>
  <si>
    <t>Take hands at the ends to make a long oval
(8) Whole set circle right
(8) Whole set circle left, until across from partner again</t>
  </si>
  <si>
    <t>(8) Original foursomes circle left
(8) Left-hand star and look for new neighbors
This is the progression</t>
  </si>
  <si>
    <t>(8) New ladies allemande right 1 1/4
(8) Partners swing</t>
  </si>
  <si>
    <t>Cherokee Shuffle (orig)</t>
  </si>
  <si>
    <t>Face your neighbor and take inside hands with your partner
(8) Lines of two go forward and back
(8) Neighbors dosido</t>
  </si>
  <si>
    <t>(4) Make a ring and balance
(12) Neighbors swing</t>
  </si>
  <si>
    <t>(4) Gents allemande left 1/2
(4) Make a wave of four and balance
(8) Partners swing</t>
  </si>
  <si>
    <t>(8) Circle left 3/4
(4) Balance the ring
(4) Partner California twirl</t>
  </si>
  <si>
    <t>CJ's Delight</t>
  </si>
  <si>
    <t>Amy Kahn</t>
  </si>
  <si>
    <t>(8) Long lines go forward and back
(8) Ladies dosido 1 1/2</t>
  </si>
  <si>
    <t>(12) Partners promenade 3/4 (counter-clockwise until the 1's are below, facing up and the 2's are above, facing down)
(4) California twirl</t>
  </si>
  <si>
    <t>Clueless in Seattle</t>
  </si>
  <si>
    <t>Tony Mates</t>
  </si>
  <si>
    <t>(8) Square through four (neighbors pull by right to start)
(8) Neighbors swing</t>
  </si>
  <si>
    <t>(6) Down the hall four in line, taking small steps
(2,4) Turn as couples and come back
(4) Hand cast</t>
  </si>
  <si>
    <t>(8) Ladies allemande right 1 1/2
(8) Partners swing</t>
  </si>
  <si>
    <t>(8) Circle left 3/4
(4) Balance
(4) Pass through along the line</t>
  </si>
  <si>
    <t>Coal Country Contra</t>
  </si>
  <si>
    <t>Ron Buchanan</t>
  </si>
  <si>
    <t>(8) Ladies pull by right and allemande left your neighbor 1 1/2
(8) Gents allemande right 1 1/2</t>
  </si>
  <si>
    <t>(4,12) Partners balance and swing (across from home)</t>
  </si>
  <si>
    <t>(8) Ladies allemande right, pass your partner by the left, go around behind him and end in line to his right (meanwhile the gents do not move!)
This is the progression; you should be across from a new couple
(8) Long lines go forward and back</t>
  </si>
  <si>
    <t>(8) Right and left through and roll away with a half sashay (gents mark your spot, that's where you are coming back to)
(8) Gents dosido; end in that spot, in line, with your partner on the *** LEFT ** facing across</t>
  </si>
  <si>
    <t>The Common Tern</t>
  </si>
  <si>
    <t>(8) Neighbors allemande left 1 1/2
(8) 2's allemande right twice around</t>
  </si>
  <si>
    <t>(8) Promenade across
(8) Right and left through</t>
  </si>
  <si>
    <t>The Crochet Hook</t>
  </si>
  <si>
    <t>(8) Long lines go forward and back
(8) Ladies chain across</t>
  </si>
  <si>
    <t>(16) Hey for four, ladies pass right shoulders to start</t>
  </si>
  <si>
    <t>(8) Hands across left-hand star
(This is the progression to new neighbors)
(4) New neighbors allemande right
(4) Ladies pull by left</t>
  </si>
  <si>
    <t>Daddy's Little Girl</t>
  </si>
  <si>
    <t>(8) Neighbors allemande right 1 3/4
(8) Gents allemande left 1 1/2</t>
  </si>
  <si>
    <t>(8) Ladies chain
(8) Right and left through</t>
  </si>
  <si>
    <t>(8) Circle left
(8) Left-hand star</t>
  </si>
  <si>
    <t>Dancing with Amy</t>
  </si>
  <si>
    <t>(8) Ladies chain on the right diagonal to a trail buddy (if nobody is there, stay put)
(8) With the couple across, left-hand star
End in long waves, women facing in, left hand to trail buddy, right to partner</t>
  </si>
  <si>
    <t>(4) Balance the wave right and left
(4) Slide right one place and make a new wave (as in Rory O'More)
(4) Balance this wave left and right
(4) Slide left one place</t>
  </si>
  <si>
    <t>The Diagonal Dilemma</t>
  </si>
  <si>
    <t>(4) Down the hall four in line (wwmm; 1s between the 2s)
(4,6) Ladies only (!) turn as a couple, gents turn alone, and come back
(2) Bend the line</t>
  </si>
  <si>
    <t>(8) Circle left nearly once (7/8) to a diamond with gent 1 facing up, lady 1 facing down
(8) 1's swing</t>
  </si>
  <si>
    <t>(8) Long lines go forward and back
(8) 1's gypsy 1 1/2 (end facing down with the lady on the LEFT)</t>
  </si>
  <si>
    <t>Double Hot Fudge</t>
  </si>
  <si>
    <t>(8) Circle left
(8) 1's swing</t>
  </si>
  <si>
    <t>(8) Right-hand star
This is the first progression
(8) New neighbors allemande left 1 1/2 (until ladies face in)</t>
  </si>
  <si>
    <t>(16) Hey, ladies pass right shoulders to start</t>
  </si>
  <si>
    <t>Double Hot Fudge Upside-Down</t>
  </si>
  <si>
    <t>(8) Right-hand star
(8) 1's swing</t>
  </si>
  <si>
    <t>(8) Circle left
This is the first progression
(8) New neighbors allemande left 1 1/2 (until ladies face in)</t>
  </si>
  <si>
    <t>http://www.quiteapair.us/calling/acdol/dance/acd_276.html</t>
  </si>
  <si>
    <t>The Dance Gypsy</t>
  </si>
  <si>
    <t>(4) Down the hall four in line
(4,6) Turn as couples and come back
(2) Bend the line</t>
  </si>
  <si>
    <t>(6) Circle left 3/4
(10) Neighbors swing; end facing the couple on the right diagonal
Warning: don't swing too long; start the next move on time!</t>
  </si>
  <si>
    <t>(8) On the right diagonal ladies chain (to a trail buddy)
If nobody is there, don't chain; if you are waiting out, do chain
(8) Left-hand star (with your trail buddy &amp; the couple across)
Your partner should be next to you in line</t>
  </si>
  <si>
    <t>Down and Out</t>
  </si>
  <si>
    <t>(8) 1's go down the outside two places while the 2's dosido
(8) 1's return along the outside while the 2's swing</t>
  </si>
  <si>
    <t>(8) 2's go down the outside two places while the 1's dosido
(8) 2's return along the outside while the 1's swing</t>
  </si>
  <si>
    <t>(8) Circle left
(8) Neighbors dosido</t>
  </si>
  <si>
    <t>(8) Neighbors swing
(8) Long lines go forward and back</t>
  </si>
  <si>
    <t>E.J.M.J.F. in Cincinnati</t>
  </si>
  <si>
    <t>Michael Fuerst</t>
  </si>
  <si>
    <t>(4,12) Neighbors balance and swing</t>
  </si>
  <si>
    <t>(4) Ladies allemande right
(8) Half hey, neighbors pass left shoulders to start
(4) Neighbors pass left shoulders and go along the line to the new</t>
  </si>
  <si>
    <t>The Eggbeater</t>
  </si>
  <si>
    <t>(8) Neighbors allemande left 1 1/2
(8) Ladies chain across</t>
  </si>
  <si>
    <t>(8) Left hand star 7/8 ("nearly once around") until the gents meet in temporary long wavy line along the center of the set
(8) Eggbeater: gents allemande right 1 3/4 while the ladies allemande left 1 1/2, until you meet your partner the second time</t>
  </si>
  <si>
    <t>(8) Promenade across the set
(6) Circle left 3/4
(2) Pass through along the set</t>
  </si>
  <si>
    <t>Enid's Delight</t>
  </si>
  <si>
    <t>(8) Long lines go forward and back
(8) Neighbors allemande left 1 1/2</t>
  </si>
  <si>
    <t>(8) Ladies chain across
(8) Left-hand star, hands across</t>
  </si>
  <si>
    <t>(8) Promenade CCW along the line in single file, ladies in the lead
(8) Turn around and promenade back, gents in the lead</t>
  </si>
  <si>
    <t>(8) Right-hand star, hands across
(8) Ladies chain across</t>
  </si>
  <si>
    <t>When reaching the end of the set, dancers should continue around he top or bottom into the other line. It is helpful to point out that the right hands across is done with those people you have been dancing with before in that round.
This no-swing contra is recommended as a more sedate number between strenuous dances, one with ah flow that dancers enjoy.</t>
  </si>
  <si>
    <t>Equal Opportunity</t>
  </si>
  <si>
    <t>(4) Down the hall four in line (1's between the 2's)
(4,6) 1's turn as a couple, 2's turn alone and come back
(2) Bend the line to a ring of four</t>
  </si>
  <si>
    <t>(4) Balance the ring
(6) Circle left 3/4
(6) Gents half figure eight up through the ladies (1st gent leads)</t>
  </si>
  <si>
    <t>(8) 1's chain to same-sex neighbor
(8) Half hey, 1's pass right shoulders to start</t>
  </si>
  <si>
    <t>(16) 1's gypsy and swing while the 2's move up the hall slowly</t>
  </si>
  <si>
    <t>Eric's Date on the Bay</t>
  </si>
  <si>
    <t>(8) Neighbors dosido
(8) Neighbors swing</t>
  </si>
  <si>
    <t>(8) Circle left 3/4
(8) Allemande right partner 1 1/2</t>
  </si>
  <si>
    <t>(16) Hey, gents pass left shoulders to start</t>
  </si>
  <si>
    <t>(8) Partners swing
(6) Circle left 3/4
(2) Pass through along the 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</si>
</sst>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7" x14ac:knownFonts="1">
    <font>
      <sz val="11"/>
      <color rgb="FF000000"/>
      <name val="Calibri"/>
      <family val="2"/>
      <charset val="1"/>
    </font>
    <font>
      <sz val="11"/>
      <color theme="1"/>
      <name val="Calibri"/>
      <family val="2"/>
      <scheme val="minor"/>
    </font>
    <font>
      <sz val="11"/>
      <color theme="1"/>
      <name val="Calibri"/>
      <family val="2"/>
      <scheme val="minor"/>
    </font>
    <font>
      <b/>
      <sz val="11"/>
      <color rgb="FF000000"/>
      <name val="Calibri"/>
      <family val="2"/>
      <charset val="1"/>
    </font>
    <font>
      <u/>
      <sz val="11"/>
      <color rgb="FF0000FF"/>
      <name val="Calibri"/>
      <family val="2"/>
      <charset val="1"/>
    </font>
    <font>
      <b/>
      <sz val="11"/>
      <color rgb="FFFF0000"/>
      <name val="Calibri"/>
      <family val="2"/>
    </font>
    <font>
      <b/>
      <sz val="11"/>
      <color rgb="FF000000"/>
      <name val="Calibri"/>
      <family val="2"/>
    </font>
  </fonts>
  <fills count="4">
    <fill>
      <patternFill patternType="none"/>
    </fill>
    <fill>
      <patternFill patternType="gray125"/>
    </fill>
    <fill>
      <patternFill patternType="solid">
        <fgColor rgb="FFFFFF00"/>
        <bgColor rgb="FFFFFF00"/>
      </patternFill>
    </fill>
    <fill>
      <patternFill patternType="solid">
        <fgColor rgb="FFFFFF00"/>
        <bgColor indexed="64"/>
      </patternFill>
    </fill>
  </fills>
  <borders count="1">
    <border>
      <left/>
      <right/>
      <top/>
      <bottom/>
      <diagonal/>
    </border>
  </borders>
  <cellStyleXfs count="9">
    <xf numFmtId="0" fontId="0" fillId="0" borderId="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9">
    <xf numFmtId="0" fontId="0" fillId="0" borderId="0" xfId="0"/>
    <xf numFmtId="49" fontId="0" fillId="0" borderId="0" xfId="0" applyNumberFormat="1" applyAlignment="1">
      <alignment vertical="top" wrapText="1"/>
    </xf>
    <xf numFmtId="0" fontId="0" fillId="0" borderId="0" xfId="0" applyAlignment="1">
      <alignment vertical="top" wrapText="1"/>
    </xf>
    <xf numFmtId="0" fontId="0" fillId="0" borderId="0" xfId="0" applyAlignment="1">
      <alignment horizontal="center" vertical="top" wrapText="1"/>
    </xf>
    <xf numFmtId="49" fontId="3" fillId="0" borderId="0" xfId="0" applyNumberFormat="1" applyFont="1" applyAlignment="1">
      <alignment horizontal="center" vertical="top" wrapText="1"/>
    </xf>
    <xf numFmtId="0" fontId="3" fillId="0" borderId="0" xfId="0" applyFont="1" applyAlignment="1">
      <alignment horizontal="center" vertical="top" wrapText="1"/>
    </xf>
    <xf numFmtId="0" fontId="3" fillId="0" borderId="0" xfId="0" applyFont="1" applyAlignment="1">
      <alignment horizontal="center"/>
    </xf>
    <xf numFmtId="49" fontId="3" fillId="0" borderId="0" xfId="0" applyNumberFormat="1" applyFont="1" applyAlignment="1">
      <alignment horizontal="center"/>
    </xf>
    <xf numFmtId="49" fontId="0" fillId="0" borderId="0" xfId="0" applyNumberFormat="1" applyFont="1" applyAlignment="1">
      <alignment vertical="top" wrapText="1"/>
    </xf>
    <xf numFmtId="0" fontId="0" fillId="0" borderId="0" xfId="0" applyFont="1"/>
    <xf numFmtId="49" fontId="0" fillId="2" borderId="0" xfId="0" applyNumberFormat="1" applyFont="1" applyFill="1" applyAlignment="1">
      <alignment vertical="top" wrapText="1"/>
    </xf>
    <xf numFmtId="0" fontId="0" fillId="0" borderId="0" xfId="0" applyAlignment="1">
      <alignment horizontal="center"/>
    </xf>
    <xf numFmtId="0" fontId="3" fillId="0" borderId="0" xfId="0" applyFont="1" applyBorder="1" applyAlignment="1">
      <alignment horizontal="center"/>
    </xf>
    <xf numFmtId="0" fontId="3" fillId="0" borderId="0" xfId="0" applyFont="1" applyBorder="1" applyAlignment="1">
      <alignment horizontal="center" vertical="top" wrapText="1"/>
    </xf>
    <xf numFmtId="0" fontId="0" fillId="0" borderId="0" xfId="0" applyBorder="1" applyAlignment="1">
      <alignment horizontal="center"/>
    </xf>
    <xf numFmtId="0" fontId="0" fillId="0" borderId="0" xfId="0" applyFont="1" applyBorder="1" applyAlignment="1">
      <alignment vertical="top" wrapText="1"/>
    </xf>
    <xf numFmtId="0" fontId="0" fillId="0" borderId="0" xfId="0" applyFont="1" applyBorder="1" applyAlignment="1">
      <alignment horizontal="center" vertical="top" wrapText="1"/>
    </xf>
    <xf numFmtId="164" fontId="0" fillId="0" borderId="0" xfId="0" applyNumberFormat="1" applyAlignment="1">
      <alignment horizontal="center"/>
    </xf>
    <xf numFmtId="164" fontId="0" fillId="0" borderId="0" xfId="0" applyNumberFormat="1"/>
    <xf numFmtId="164" fontId="3" fillId="0" borderId="0" xfId="0" applyNumberFormat="1" applyFont="1" applyAlignment="1">
      <alignment horizontal="center"/>
    </xf>
    <xf numFmtId="164" fontId="0" fillId="0" borderId="0" xfId="0" applyNumberFormat="1" applyFont="1"/>
    <xf numFmtId="49" fontId="0" fillId="0" borderId="0" xfId="0" applyNumberFormat="1"/>
    <xf numFmtId="49" fontId="0" fillId="0" borderId="0" xfId="0" applyNumberFormat="1" applyAlignment="1">
      <alignment horizontal="center" vertical="center"/>
    </xf>
    <xf numFmtId="49" fontId="0" fillId="0" borderId="0" xfId="0" applyNumberFormat="1" applyAlignment="1">
      <alignment horizontal="center" vertical="top" wrapText="1"/>
    </xf>
    <xf numFmtId="49" fontId="0" fillId="0" borderId="0" xfId="0" applyNumberFormat="1" applyFont="1" applyAlignment="1">
      <alignment wrapText="1"/>
    </xf>
    <xf numFmtId="49" fontId="0" fillId="0" borderId="0" xfId="0" applyNumberFormat="1" applyAlignment="1">
      <alignment horizontal="left" vertical="top" wrapText="1"/>
    </xf>
    <xf numFmtId="0" fontId="0" fillId="2" borderId="0" xfId="0" applyFont="1" applyFill="1" applyAlignment="1">
      <alignment vertical="top" wrapText="1"/>
    </xf>
    <xf numFmtId="0" fontId="0" fillId="2" borderId="0" xfId="0" applyFont="1" applyFill="1" applyAlignment="1">
      <alignment horizontal="center" vertical="top" wrapText="1"/>
    </xf>
    <xf numFmtId="0" fontId="0" fillId="2" borderId="0" xfId="0" applyFill="1"/>
    <xf numFmtId="0" fontId="0" fillId="0" borderId="0" xfId="0" applyNumberFormat="1" applyAlignment="1">
      <alignment horizontal="center" vertical="center"/>
    </xf>
    <xf numFmtId="0" fontId="3" fillId="0" borderId="0" xfId="0" applyNumberFormat="1" applyFont="1" applyAlignment="1">
      <alignment horizontal="center" vertical="top" wrapText="1"/>
    </xf>
    <xf numFmtId="0" fontId="0" fillId="0" borderId="0" xfId="0" applyNumberFormat="1" applyAlignment="1">
      <alignment vertical="top" wrapText="1"/>
    </xf>
    <xf numFmtId="0" fontId="0" fillId="2" borderId="0" xfId="0" applyNumberFormat="1" applyFont="1" applyFill="1" applyAlignment="1">
      <alignment vertical="top" wrapText="1"/>
    </xf>
    <xf numFmtId="0" fontId="4" fillId="0" borderId="0" xfId="1" applyNumberFormat="1" applyFont="1" applyBorder="1" applyAlignment="1" applyProtection="1">
      <alignment vertical="top" wrapText="1"/>
    </xf>
    <xf numFmtId="0" fontId="0" fillId="0" borderId="0" xfId="0" applyNumberFormat="1" applyFont="1" applyAlignment="1">
      <alignment wrapText="1"/>
    </xf>
    <xf numFmtId="0" fontId="0" fillId="0" borderId="0" xfId="0" applyNumberFormat="1"/>
    <xf numFmtId="0" fontId="4" fillId="0" borderId="0" xfId="1"/>
    <xf numFmtId="0" fontId="6" fillId="0" borderId="0" xfId="0" applyFont="1" applyAlignment="1">
      <alignment horizontal="center"/>
    </xf>
    <xf numFmtId="49" fontId="6" fillId="0" borderId="0" xfId="0" applyNumberFormat="1" applyFont="1" applyAlignment="1">
      <alignment horizontal="center"/>
    </xf>
    <xf numFmtId="0" fontId="0" fillId="0" borderId="0" xfId="0" quotePrefix="1"/>
    <xf numFmtId="0" fontId="2" fillId="0" borderId="0" xfId="2" applyAlignment="1">
      <alignment vertical="top" wrapText="1"/>
    </xf>
    <xf numFmtId="49" fontId="0" fillId="0" borderId="0" xfId="0" applyNumberFormat="1" applyAlignment="1">
      <alignment horizontal="center" vertical="center" wrapText="1"/>
    </xf>
    <xf numFmtId="0" fontId="0" fillId="0" borderId="0" xfId="0" applyNumberFormat="1" applyAlignment="1">
      <alignment wrapText="1"/>
    </xf>
    <xf numFmtId="49" fontId="0" fillId="0" borderId="0" xfId="0" applyNumberFormat="1" applyAlignment="1">
      <alignment wrapText="1"/>
    </xf>
    <xf numFmtId="49" fontId="3" fillId="0" borderId="0" xfId="0" applyNumberFormat="1" applyFont="1" applyAlignment="1">
      <alignment horizontal="center" vertical="center" wrapText="1"/>
    </xf>
    <xf numFmtId="0" fontId="3" fillId="0" borderId="0" xfId="0" applyNumberFormat="1" applyFont="1" applyAlignment="1">
      <alignment horizontal="center" vertical="center" wrapText="1"/>
    </xf>
    <xf numFmtId="0" fontId="3" fillId="0" borderId="0" xfId="0" applyNumberFormat="1" applyFont="1" applyAlignment="1">
      <alignment horizontal="center" wrapText="1"/>
    </xf>
    <xf numFmtId="49" fontId="3" fillId="0" borderId="0" xfId="0" applyNumberFormat="1" applyFont="1" applyAlignment="1">
      <alignment horizontal="center" wrapText="1"/>
    </xf>
    <xf numFmtId="0" fontId="0" fillId="2" borderId="0" xfId="0" applyFill="1" applyAlignment="1">
      <alignment horizontal="center" vertical="center" wrapText="1"/>
    </xf>
    <xf numFmtId="0" fontId="0" fillId="2" borderId="0" xfId="0" applyNumberFormat="1" applyFill="1" applyAlignment="1">
      <alignment wrapText="1"/>
    </xf>
    <xf numFmtId="0" fontId="0" fillId="2" borderId="0" xfId="0" applyFill="1" applyAlignment="1">
      <alignment wrapText="1"/>
    </xf>
    <xf numFmtId="0" fontId="0" fillId="0" borderId="0" xfId="0" applyAlignment="1">
      <alignment horizontal="center" vertical="center" wrapText="1"/>
    </xf>
    <xf numFmtId="0" fontId="0" fillId="0" borderId="0" xfId="0" applyAlignment="1">
      <alignment wrapText="1"/>
    </xf>
    <xf numFmtId="0" fontId="5" fillId="3" borderId="0" xfId="0" applyNumberFormat="1" applyFont="1" applyFill="1" applyAlignment="1">
      <alignment horizontal="center" vertical="center" wrapText="1"/>
    </xf>
    <xf numFmtId="0" fontId="4" fillId="0" borderId="0" xfId="1" applyNumberFormat="1" applyAlignment="1">
      <alignment wrapText="1"/>
    </xf>
    <xf numFmtId="0" fontId="0" fillId="0" borderId="0" xfId="0"/>
    <xf numFmtId="49" fontId="0" fillId="0" borderId="0" xfId="0" applyNumberFormat="1" applyAlignment="1">
      <alignment vertical="top" wrapText="1"/>
    </xf>
    <xf numFmtId="49" fontId="0" fillId="0" borderId="0" xfId="0" applyNumberFormat="1" applyAlignment="1">
      <alignment horizontal="center" vertical="top" wrapText="1"/>
    </xf>
    <xf numFmtId="0" fontId="0" fillId="0" borderId="0" xfId="0" applyNumberFormat="1" applyAlignment="1">
      <alignment vertical="top" wrapText="1"/>
    </xf>
  </cellXfs>
  <cellStyles count="9">
    <cellStyle name="Hyperlink" xfId="1" builtinId="8"/>
    <cellStyle name="Normal" xfId="0" builtinId="0"/>
    <cellStyle name="Normal 2" xfId="2"/>
    <cellStyle name="Normal 2 2" xfId="4"/>
    <cellStyle name="Normal 2 3" xfId="5"/>
    <cellStyle name="Normal 2 4" xfId="6"/>
    <cellStyle name="Normal 2 5" xfId="7"/>
    <cellStyle name="Normal 2 6" xfId="8"/>
    <cellStyle name="Normal 2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youtube.com/watch?v=v-RzSdjufnA" TargetMode="External"/><Relationship Id="rId7" Type="http://schemas.openxmlformats.org/officeDocument/2006/relationships/hyperlink" Target="http://www.quiteapair.us/calling/acdol/dance/acd_276.html" TargetMode="External"/><Relationship Id="rId2" Type="http://schemas.openxmlformats.org/officeDocument/2006/relationships/hyperlink" Target="https://www.youtube.com/watch?v=zwgKGUdLMzw" TargetMode="External"/><Relationship Id="rId1" Type="http://schemas.openxmlformats.org/officeDocument/2006/relationships/hyperlink" Target="https://www.youtube.com/watch?v=TjEmrKoOTkk" TargetMode="External"/><Relationship Id="rId6" Type="http://schemas.openxmlformats.org/officeDocument/2006/relationships/hyperlink" Target="http://www.youtube.com/watch?v=R_R-KNgo0Pc" TargetMode="External"/><Relationship Id="rId5" Type="http://schemas.openxmlformats.org/officeDocument/2006/relationships/hyperlink" Target="http://www.youtube.com/watch?v=gEOkydWXARo" TargetMode="External"/><Relationship Id="rId4" Type="http://schemas.openxmlformats.org/officeDocument/2006/relationships/hyperlink" Target="https://www.youtube.com/watch?v=jn2UEMtW_K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hyperlink" Target="http://www.dancingthread.ca/condance.htm" TargetMode="External"/><Relationship Id="rId13" Type="http://schemas.openxmlformats.org/officeDocument/2006/relationships/printerSettings" Target="../printerSettings/printerSettings5.bin"/><Relationship Id="rId3" Type="http://schemas.openxmlformats.org/officeDocument/2006/relationships/hyperlink" Target="http://www.ibiblio.org/contradance/index/" TargetMode="External"/><Relationship Id="rId7" Type="http://schemas.openxmlformats.org/officeDocument/2006/relationships/hyperlink" Target="http://www.jefftk.com/contras/dances/produce" TargetMode="External"/><Relationship Id="rId12" Type="http://schemas.openxmlformats.org/officeDocument/2006/relationships/hyperlink" Target="https://sites.google.com/site/ccarringer/dance-calling/dance-compositions" TargetMode="External"/><Relationship Id="rId2" Type="http://schemas.openxmlformats.org/officeDocument/2006/relationships/hyperlink" Target="http://www.farmdale.com/dance_resources.shtml" TargetMode="External"/><Relationship Id="rId1" Type="http://schemas.openxmlformats.org/officeDocument/2006/relationships/hyperlink" Target="https://sites.google.com/site/capecontradance/home/contra-dances-by-john-coffman" TargetMode="External"/><Relationship Id="rId6" Type="http://schemas.openxmlformats.org/officeDocument/2006/relationships/hyperlink" Target="http://www.contradancelinks.com/resources.html" TargetMode="External"/><Relationship Id="rId11" Type="http://schemas.openxmlformats.org/officeDocument/2006/relationships/hyperlink" Target="http://www.dancerhapsody.com/Calling/Dances.html" TargetMode="External"/><Relationship Id="rId5" Type="http://schemas.openxmlformats.org/officeDocument/2006/relationships/hyperlink" Target="http://www.speech.cs.cmu.edu/cgi-bin/ref/contra-wrapper-v11.perl?generate=new" TargetMode="External"/><Relationship Id="rId10" Type="http://schemas.openxmlformats.org/officeDocument/2006/relationships/hyperlink" Target="https://sites.google.com/site/contradancesbypaulballiet/" TargetMode="External"/><Relationship Id="rId4" Type="http://schemas.openxmlformats.org/officeDocument/2006/relationships/hyperlink" Target="http://www.ibiblio.org/contradance/index/by_title.html" TargetMode="External"/><Relationship Id="rId9" Type="http://schemas.openxmlformats.org/officeDocument/2006/relationships/hyperlink" Target="http://ravitz.us/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6"/>
  <sheetViews>
    <sheetView tabSelected="1" zoomScale="80" zoomScaleNormal="80" workbookViewId="0">
      <pane ySplit="2" topLeftCell="A3" activePane="bottomLeft" state="frozen"/>
      <selection pane="bottomLeft" activeCell="A3" sqref="A3"/>
    </sheetView>
  </sheetViews>
  <sheetFormatPr defaultRowHeight="15" x14ac:dyDescent="0.25"/>
  <cols>
    <col min="1" max="1" width="7.5703125" style="22"/>
    <col min="2" max="2" width="24.5703125" style="1" customWidth="1"/>
    <col min="3" max="3" width="17.7109375" style="1" customWidth="1"/>
    <col min="4" max="5" width="10.7109375" style="23"/>
    <col min="6" max="6" width="11.42578125" style="23" bestFit="1" customWidth="1"/>
    <col min="7" max="10" width="40.7109375" style="1"/>
    <col min="11" max="11" width="40.7109375" style="31"/>
    <col min="12" max="12" width="20.7109375" style="35"/>
    <col min="13" max="1025" width="20.7109375" style="21"/>
    <col min="1026" max="16384" width="9.140625" style="21"/>
  </cols>
  <sheetData>
    <row r="1" spans="1:14" s="7" customFormat="1" x14ac:dyDescent="0.25">
      <c r="A1" s="44" t="s">
        <v>0</v>
      </c>
      <c r="B1" s="4" t="s">
        <v>2</v>
      </c>
      <c r="C1" s="4" t="s">
        <v>3</v>
      </c>
      <c r="D1" s="4" t="s">
        <v>4</v>
      </c>
      <c r="E1" s="4" t="s">
        <v>5</v>
      </c>
      <c r="F1" s="4" t="s">
        <v>972</v>
      </c>
      <c r="G1" s="4" t="s">
        <v>6</v>
      </c>
      <c r="H1" s="4" t="s">
        <v>7</v>
      </c>
      <c r="I1" s="4" t="s">
        <v>8</v>
      </c>
      <c r="J1" s="4" t="s">
        <v>9</v>
      </c>
      <c r="K1" s="30" t="s">
        <v>10</v>
      </c>
      <c r="L1" s="46" t="s">
        <v>11</v>
      </c>
      <c r="M1" s="47" t="s">
        <v>1008</v>
      </c>
      <c r="N1" s="47" t="s">
        <v>1009</v>
      </c>
    </row>
    <row r="2" spans="1:14" s="7" customFormat="1" ht="15" hidden="1" customHeight="1" x14ac:dyDescent="0.25">
      <c r="A2" s="44"/>
      <c r="B2" s="4" t="s">
        <v>12</v>
      </c>
      <c r="C2" s="4" t="s">
        <v>12</v>
      </c>
      <c r="D2" s="4" t="s">
        <v>12</v>
      </c>
      <c r="E2" s="4" t="s">
        <v>12</v>
      </c>
      <c r="F2" s="4"/>
      <c r="G2" s="4" t="s">
        <v>12</v>
      </c>
      <c r="H2" s="4" t="s">
        <v>12</v>
      </c>
      <c r="I2" s="4" t="s">
        <v>12</v>
      </c>
      <c r="J2" s="4" t="s">
        <v>12</v>
      </c>
      <c r="K2" s="30" t="s">
        <v>12</v>
      </c>
      <c r="L2" s="30" t="s">
        <v>12</v>
      </c>
      <c r="M2" s="47"/>
      <c r="N2" s="47"/>
    </row>
    <row r="3" spans="1:14" ht="30" x14ac:dyDescent="0.25">
      <c r="A3" s="41"/>
      <c r="B3" s="8" t="s">
        <v>13</v>
      </c>
      <c r="C3" s="1" t="s">
        <v>14</v>
      </c>
      <c r="D3" s="23" t="s">
        <v>15</v>
      </c>
      <c r="E3" s="23" t="s">
        <v>16</v>
      </c>
      <c r="F3" s="23" t="s">
        <v>1191</v>
      </c>
      <c r="G3" s="1" t="s">
        <v>17</v>
      </c>
      <c r="H3" s="1" t="s">
        <v>18</v>
      </c>
      <c r="I3" s="1" t="s">
        <v>19</v>
      </c>
      <c r="J3" s="1" t="s">
        <v>20</v>
      </c>
      <c r="L3" s="42"/>
      <c r="M3" s="43"/>
      <c r="N3" s="43"/>
    </row>
    <row r="4" spans="1:14" ht="45" x14ac:dyDescent="0.25">
      <c r="A4" s="41"/>
      <c r="B4" s="8" t="s">
        <v>21</v>
      </c>
      <c r="C4" s="1" t="s">
        <v>22</v>
      </c>
      <c r="D4" s="23" t="s">
        <v>15</v>
      </c>
      <c r="E4" s="23" t="s">
        <v>16</v>
      </c>
      <c r="F4" s="23" t="s">
        <v>1191</v>
      </c>
      <c r="G4" s="1" t="s">
        <v>23</v>
      </c>
      <c r="H4" s="1" t="s">
        <v>24</v>
      </c>
      <c r="I4" s="1" t="s">
        <v>25</v>
      </c>
      <c r="J4" s="1" t="s">
        <v>26</v>
      </c>
      <c r="K4" s="31" t="s">
        <v>27</v>
      </c>
      <c r="L4" s="42"/>
      <c r="M4" s="43"/>
      <c r="N4" s="43"/>
    </row>
    <row r="5" spans="1:14" ht="45" x14ac:dyDescent="0.25">
      <c r="A5" s="41"/>
      <c r="B5" s="8" t="s">
        <v>28</v>
      </c>
      <c r="C5" s="1" t="s">
        <v>29</v>
      </c>
      <c r="D5" s="23" t="s">
        <v>30</v>
      </c>
      <c r="E5" s="23" t="s">
        <v>16</v>
      </c>
      <c r="F5" s="23" t="s">
        <v>1191</v>
      </c>
      <c r="G5" s="1" t="s">
        <v>31</v>
      </c>
      <c r="H5" s="1" t="s">
        <v>32</v>
      </c>
      <c r="I5" s="1" t="s">
        <v>33</v>
      </c>
      <c r="J5" s="1" t="s">
        <v>19</v>
      </c>
      <c r="L5" s="42"/>
      <c r="M5" s="43"/>
      <c r="N5" s="43"/>
    </row>
    <row r="6" spans="1:14" ht="30" x14ac:dyDescent="0.25">
      <c r="A6" s="41"/>
      <c r="B6" s="8" t="s">
        <v>34</v>
      </c>
      <c r="C6" s="1" t="s">
        <v>35</v>
      </c>
      <c r="D6" s="23" t="s">
        <v>15</v>
      </c>
      <c r="E6" s="23" t="s">
        <v>16</v>
      </c>
      <c r="F6" s="23" t="s">
        <v>1191</v>
      </c>
      <c r="G6" s="1" t="s">
        <v>36</v>
      </c>
      <c r="H6" s="1" t="s">
        <v>37</v>
      </c>
      <c r="I6" s="1" t="s">
        <v>19</v>
      </c>
      <c r="J6" s="1" t="s">
        <v>38</v>
      </c>
      <c r="L6" s="42"/>
      <c r="M6" s="43"/>
      <c r="N6" s="43"/>
    </row>
    <row r="7" spans="1:14" ht="30" x14ac:dyDescent="0.25">
      <c r="A7" s="41"/>
      <c r="B7" s="8" t="s">
        <v>39</v>
      </c>
      <c r="C7" s="1" t="s">
        <v>35</v>
      </c>
      <c r="D7" s="23" t="s">
        <v>15</v>
      </c>
      <c r="E7" s="23" t="s">
        <v>16</v>
      </c>
      <c r="F7" s="23" t="s">
        <v>1191</v>
      </c>
      <c r="G7" s="1" t="s">
        <v>36</v>
      </c>
      <c r="H7" s="1" t="s">
        <v>37</v>
      </c>
      <c r="I7" s="1" t="s">
        <v>40</v>
      </c>
      <c r="J7" s="1" t="s">
        <v>38</v>
      </c>
      <c r="L7" s="42"/>
      <c r="M7" s="43"/>
      <c r="N7" s="43"/>
    </row>
    <row r="8" spans="1:14" ht="30" x14ac:dyDescent="0.25">
      <c r="A8" s="41"/>
      <c r="B8" s="8" t="s">
        <v>41</v>
      </c>
      <c r="C8" s="1" t="s">
        <v>42</v>
      </c>
      <c r="D8" s="23" t="s">
        <v>43</v>
      </c>
      <c r="E8" s="23" t="s">
        <v>16</v>
      </c>
      <c r="F8" s="23" t="s">
        <v>1191</v>
      </c>
      <c r="G8" s="1" t="s">
        <v>44</v>
      </c>
      <c r="H8" s="1" t="s">
        <v>19</v>
      </c>
      <c r="I8" s="1" t="s">
        <v>45</v>
      </c>
      <c r="J8" s="1" t="s">
        <v>46</v>
      </c>
      <c r="K8" s="31" t="s">
        <v>47</v>
      </c>
      <c r="L8" s="42"/>
      <c r="M8" s="43"/>
      <c r="N8" s="43"/>
    </row>
    <row r="9" spans="1:14" ht="30" x14ac:dyDescent="0.25">
      <c r="A9" s="41"/>
      <c r="B9" s="8" t="s">
        <v>48</v>
      </c>
      <c r="C9" s="1" t="s">
        <v>42</v>
      </c>
      <c r="D9" s="23" t="s">
        <v>43</v>
      </c>
      <c r="E9" s="23" t="s">
        <v>16</v>
      </c>
      <c r="F9" s="23" t="s">
        <v>1191</v>
      </c>
      <c r="G9" s="1" t="s">
        <v>49</v>
      </c>
      <c r="H9" s="1" t="s">
        <v>19</v>
      </c>
      <c r="I9" s="1" t="s">
        <v>45</v>
      </c>
      <c r="J9" s="1" t="s">
        <v>46</v>
      </c>
      <c r="K9" s="31" t="s">
        <v>47</v>
      </c>
      <c r="L9" s="42"/>
      <c r="M9" s="43"/>
      <c r="N9" s="43"/>
    </row>
    <row r="10" spans="1:14" ht="30" x14ac:dyDescent="0.25">
      <c r="A10" s="41"/>
      <c r="B10" s="8" t="s">
        <v>50</v>
      </c>
      <c r="C10" s="1" t="s">
        <v>51</v>
      </c>
      <c r="D10" s="23" t="s">
        <v>30</v>
      </c>
      <c r="E10" s="23" t="s">
        <v>16</v>
      </c>
      <c r="F10" s="23" t="s">
        <v>671</v>
      </c>
      <c r="G10" s="1" t="s">
        <v>52</v>
      </c>
      <c r="H10" s="1" t="s">
        <v>53</v>
      </c>
      <c r="I10" s="1" t="s">
        <v>54</v>
      </c>
      <c r="J10" s="1" t="s">
        <v>19</v>
      </c>
      <c r="L10" s="42"/>
      <c r="M10" s="43"/>
      <c r="N10" s="43"/>
    </row>
    <row r="11" spans="1:14" ht="30" x14ac:dyDescent="0.25">
      <c r="A11" s="41"/>
      <c r="B11" s="8" t="s">
        <v>56</v>
      </c>
      <c r="C11" s="1" t="s">
        <v>57</v>
      </c>
      <c r="D11" s="23" t="s">
        <v>30</v>
      </c>
      <c r="E11" s="23" t="s">
        <v>16</v>
      </c>
      <c r="F11" s="23" t="s">
        <v>1191</v>
      </c>
      <c r="G11" s="1" t="s">
        <v>58</v>
      </c>
      <c r="H11" s="1" t="s">
        <v>17</v>
      </c>
      <c r="I11" s="1" t="s">
        <v>18</v>
      </c>
      <c r="J11" s="1" t="s">
        <v>59</v>
      </c>
      <c r="L11" s="42"/>
      <c r="M11" s="43"/>
      <c r="N11" s="43"/>
    </row>
    <row r="12" spans="1:14" ht="30" x14ac:dyDescent="0.25">
      <c r="A12" s="41"/>
      <c r="B12" s="8" t="s">
        <v>60</v>
      </c>
      <c r="C12" s="1" t="s">
        <v>61</v>
      </c>
      <c r="D12" s="23" t="s">
        <v>15</v>
      </c>
      <c r="E12" s="23" t="s">
        <v>16</v>
      </c>
      <c r="F12" s="23" t="s">
        <v>1191</v>
      </c>
      <c r="G12" s="1" t="s">
        <v>62</v>
      </c>
      <c r="H12" s="1" t="s">
        <v>63</v>
      </c>
      <c r="I12" s="1" t="s">
        <v>64</v>
      </c>
      <c r="J12" s="1" t="s">
        <v>65</v>
      </c>
      <c r="L12" s="42"/>
      <c r="M12" s="43"/>
      <c r="N12" s="43"/>
    </row>
    <row r="13" spans="1:14" ht="30" x14ac:dyDescent="0.25">
      <c r="A13" s="41"/>
      <c r="B13" s="8" t="s">
        <v>66</v>
      </c>
      <c r="C13" s="1" t="s">
        <v>67</v>
      </c>
      <c r="D13" s="23" t="s">
        <v>15</v>
      </c>
      <c r="E13" s="23" t="s">
        <v>16</v>
      </c>
      <c r="F13" s="23" t="s">
        <v>1191</v>
      </c>
      <c r="G13" s="1" t="s">
        <v>68</v>
      </c>
      <c r="H13" s="1" t="s">
        <v>69</v>
      </c>
      <c r="I13" s="1" t="s">
        <v>70</v>
      </c>
      <c r="J13" s="1" t="s">
        <v>71</v>
      </c>
      <c r="L13" s="42"/>
      <c r="M13" s="43"/>
      <c r="N13" s="43"/>
    </row>
    <row r="14" spans="1:14" ht="30" x14ac:dyDescent="0.25">
      <c r="A14" s="41"/>
      <c r="B14" s="8" t="s">
        <v>72</v>
      </c>
      <c r="C14" s="1" t="s">
        <v>67</v>
      </c>
      <c r="D14" s="23" t="s">
        <v>15</v>
      </c>
      <c r="E14" s="23" t="s">
        <v>16</v>
      </c>
      <c r="F14" s="23" t="s">
        <v>1191</v>
      </c>
      <c r="G14" s="1" t="s">
        <v>73</v>
      </c>
      <c r="H14" s="1" t="s">
        <v>69</v>
      </c>
      <c r="I14" s="1" t="s">
        <v>70</v>
      </c>
      <c r="J14" s="1" t="s">
        <v>71</v>
      </c>
      <c r="L14" s="42"/>
      <c r="M14" s="43"/>
      <c r="N14" s="43"/>
    </row>
    <row r="15" spans="1:14" ht="30" x14ac:dyDescent="0.25">
      <c r="A15" s="41"/>
      <c r="B15" s="8" t="s">
        <v>74</v>
      </c>
      <c r="C15" s="1" t="s">
        <v>75</v>
      </c>
      <c r="D15" s="23" t="s">
        <v>15</v>
      </c>
      <c r="E15" s="23" t="s">
        <v>16</v>
      </c>
      <c r="F15" s="23" t="s">
        <v>1191</v>
      </c>
      <c r="G15" s="1" t="s">
        <v>76</v>
      </c>
      <c r="H15" s="1" t="s">
        <v>19</v>
      </c>
      <c r="I15" s="1" t="s">
        <v>45</v>
      </c>
      <c r="J15" s="1" t="s">
        <v>77</v>
      </c>
      <c r="L15" s="42"/>
      <c r="M15" s="43"/>
      <c r="N15" s="43"/>
    </row>
    <row r="16" spans="1:14" ht="30" x14ac:dyDescent="0.25">
      <c r="A16" s="41"/>
      <c r="B16" s="8" t="s">
        <v>78</v>
      </c>
      <c r="C16" s="1" t="s">
        <v>79</v>
      </c>
      <c r="D16" s="23" t="s">
        <v>15</v>
      </c>
      <c r="E16" s="23" t="s">
        <v>16</v>
      </c>
      <c r="F16" s="23" t="s">
        <v>1191</v>
      </c>
      <c r="G16" s="1" t="s">
        <v>17</v>
      </c>
      <c r="H16" s="1" t="s">
        <v>80</v>
      </c>
      <c r="I16" s="1" t="s">
        <v>19</v>
      </c>
      <c r="J16" s="1" t="s">
        <v>81</v>
      </c>
      <c r="L16" s="42"/>
      <c r="M16" s="43"/>
      <c r="N16" s="43"/>
    </row>
    <row r="17" spans="1:14" ht="30" x14ac:dyDescent="0.25">
      <c r="A17" s="41"/>
      <c r="B17" s="8" t="s">
        <v>82</v>
      </c>
      <c r="C17" s="1" t="s">
        <v>1106</v>
      </c>
      <c r="D17" s="23" t="s">
        <v>15</v>
      </c>
      <c r="E17" s="23" t="s">
        <v>16</v>
      </c>
      <c r="F17" s="23" t="s">
        <v>1191</v>
      </c>
      <c r="G17" s="1" t="s">
        <v>70</v>
      </c>
      <c r="H17" s="1" t="s">
        <v>83</v>
      </c>
      <c r="I17" s="1" t="s">
        <v>84</v>
      </c>
      <c r="J17" s="1" t="s">
        <v>33</v>
      </c>
      <c r="L17" s="42"/>
      <c r="M17" s="43"/>
      <c r="N17" s="43"/>
    </row>
    <row r="18" spans="1:14" ht="30" x14ac:dyDescent="0.25">
      <c r="A18" s="41"/>
      <c r="B18" s="8" t="s">
        <v>85</v>
      </c>
      <c r="C18" s="24" t="s">
        <v>86</v>
      </c>
      <c r="D18" s="23" t="s">
        <v>15</v>
      </c>
      <c r="E18" s="23" t="s">
        <v>16</v>
      </c>
      <c r="F18" s="23" t="s">
        <v>1191</v>
      </c>
      <c r="G18" s="1" t="s">
        <v>87</v>
      </c>
      <c r="H18" s="1" t="s">
        <v>88</v>
      </c>
      <c r="I18" s="1" t="s">
        <v>924</v>
      </c>
      <c r="J18" s="1" t="s">
        <v>89</v>
      </c>
      <c r="L18" s="42"/>
      <c r="M18" s="43"/>
      <c r="N18" s="43"/>
    </row>
    <row r="19" spans="1:14" ht="30" x14ac:dyDescent="0.25">
      <c r="A19" s="41"/>
      <c r="B19" s="8" t="s">
        <v>90</v>
      </c>
      <c r="C19" s="1" t="s">
        <v>923</v>
      </c>
      <c r="D19" s="23" t="s">
        <v>30</v>
      </c>
      <c r="E19" s="23" t="s">
        <v>16</v>
      </c>
      <c r="F19" s="23" t="s">
        <v>1191</v>
      </c>
      <c r="G19" s="1" t="s">
        <v>58</v>
      </c>
      <c r="H19" s="1" t="s">
        <v>17</v>
      </c>
      <c r="I19" s="1" t="s">
        <v>924</v>
      </c>
      <c r="J19" s="1" t="s">
        <v>91</v>
      </c>
      <c r="L19" s="42"/>
      <c r="M19" s="43"/>
      <c r="N19" s="43"/>
    </row>
    <row r="20" spans="1:14" ht="30" x14ac:dyDescent="0.25">
      <c r="A20" s="41"/>
      <c r="B20" s="8" t="s">
        <v>92</v>
      </c>
      <c r="C20" s="1" t="s">
        <v>67</v>
      </c>
      <c r="D20" s="23" t="s">
        <v>15</v>
      </c>
      <c r="E20" s="23" t="s">
        <v>16</v>
      </c>
      <c r="F20" s="23" t="s">
        <v>1191</v>
      </c>
      <c r="G20" s="1" t="s">
        <v>93</v>
      </c>
      <c r="H20" s="1" t="s">
        <v>94</v>
      </c>
      <c r="I20" s="1" t="s">
        <v>924</v>
      </c>
      <c r="J20" s="1" t="s">
        <v>91</v>
      </c>
      <c r="L20" s="42"/>
      <c r="M20" s="43"/>
      <c r="N20" s="43"/>
    </row>
    <row r="21" spans="1:14" ht="30" x14ac:dyDescent="0.25">
      <c r="A21" s="41"/>
      <c r="B21" s="8" t="s">
        <v>95</v>
      </c>
      <c r="C21" s="1" t="s">
        <v>96</v>
      </c>
      <c r="D21" s="23" t="s">
        <v>97</v>
      </c>
      <c r="E21" s="23" t="s">
        <v>16</v>
      </c>
      <c r="F21" s="23" t="s">
        <v>1191</v>
      </c>
      <c r="G21" s="1" t="s">
        <v>98</v>
      </c>
      <c r="H21" s="1" t="s">
        <v>99</v>
      </c>
      <c r="I21" s="1" t="s">
        <v>100</v>
      </c>
      <c r="J21" s="1" t="s">
        <v>101</v>
      </c>
      <c r="L21" s="42"/>
      <c r="M21" s="43"/>
      <c r="N21" s="43"/>
    </row>
    <row r="22" spans="1:14" ht="30" x14ac:dyDescent="0.25">
      <c r="A22" s="41"/>
      <c r="B22" s="8" t="s">
        <v>102</v>
      </c>
      <c r="C22" s="1" t="s">
        <v>103</v>
      </c>
      <c r="D22" s="23" t="s">
        <v>15</v>
      </c>
      <c r="E22" s="23" t="s">
        <v>16</v>
      </c>
      <c r="F22" s="23" t="s">
        <v>1191</v>
      </c>
      <c r="G22" s="1" t="s">
        <v>17</v>
      </c>
      <c r="H22" s="1" t="s">
        <v>104</v>
      </c>
      <c r="I22" s="1" t="s">
        <v>105</v>
      </c>
      <c r="J22" s="1" t="s">
        <v>106</v>
      </c>
      <c r="K22" s="31" t="s">
        <v>107</v>
      </c>
      <c r="L22" s="42"/>
      <c r="M22" s="43"/>
      <c r="N22" s="43"/>
    </row>
    <row r="23" spans="1:14" ht="30" x14ac:dyDescent="0.25">
      <c r="A23" s="41"/>
      <c r="B23" s="8" t="s">
        <v>108</v>
      </c>
      <c r="C23" s="1" t="s">
        <v>109</v>
      </c>
      <c r="D23" s="23" t="s">
        <v>15</v>
      </c>
      <c r="E23" s="23" t="s">
        <v>16</v>
      </c>
      <c r="F23" s="23" t="s">
        <v>1191</v>
      </c>
      <c r="G23" s="1" t="s">
        <v>110</v>
      </c>
      <c r="H23" s="1" t="s">
        <v>111</v>
      </c>
      <c r="I23" s="1" t="s">
        <v>19</v>
      </c>
      <c r="J23" s="1" t="s">
        <v>112</v>
      </c>
      <c r="L23" s="42"/>
      <c r="M23" s="43"/>
      <c r="N23" s="43"/>
    </row>
    <row r="24" spans="1:14" ht="30" x14ac:dyDescent="0.25">
      <c r="A24" s="41"/>
      <c r="B24" s="8" t="s">
        <v>113</v>
      </c>
      <c r="C24" s="1" t="s">
        <v>14</v>
      </c>
      <c r="D24" s="23" t="s">
        <v>15</v>
      </c>
      <c r="E24" s="23" t="s">
        <v>16</v>
      </c>
      <c r="F24" s="23" t="s">
        <v>1191</v>
      </c>
      <c r="G24" s="1" t="s">
        <v>93</v>
      </c>
      <c r="H24" s="1" t="s">
        <v>114</v>
      </c>
      <c r="I24" s="1" t="s">
        <v>115</v>
      </c>
      <c r="J24" s="1" t="s">
        <v>116</v>
      </c>
      <c r="K24" s="31" t="s">
        <v>117</v>
      </c>
      <c r="L24" s="42"/>
      <c r="M24" s="43"/>
      <c r="N24" s="43"/>
    </row>
    <row r="25" spans="1:14" ht="60" x14ac:dyDescent="0.25">
      <c r="A25" s="41"/>
      <c r="B25" s="8" t="s">
        <v>118</v>
      </c>
      <c r="C25" s="1" t="s">
        <v>96</v>
      </c>
      <c r="D25" s="23" t="s">
        <v>15</v>
      </c>
      <c r="E25" s="23" t="s">
        <v>16</v>
      </c>
      <c r="F25" s="23" t="s">
        <v>1191</v>
      </c>
      <c r="G25" s="1" t="s">
        <v>119</v>
      </c>
      <c r="H25" s="1" t="s">
        <v>83</v>
      </c>
      <c r="I25" s="1" t="s">
        <v>120</v>
      </c>
      <c r="J25" s="1" t="s">
        <v>121</v>
      </c>
      <c r="K25" s="31" t="s">
        <v>122</v>
      </c>
      <c r="L25" s="42"/>
      <c r="M25" s="43"/>
      <c r="N25" s="43"/>
    </row>
    <row r="26" spans="1:14" ht="45" x14ac:dyDescent="0.25">
      <c r="A26" s="41"/>
      <c r="B26" s="8" t="s">
        <v>123</v>
      </c>
      <c r="C26" s="1" t="s">
        <v>29</v>
      </c>
      <c r="D26" s="23" t="s">
        <v>15</v>
      </c>
      <c r="E26" s="23" t="s">
        <v>16</v>
      </c>
      <c r="F26" s="23" t="s">
        <v>1191</v>
      </c>
      <c r="G26" s="1" t="s">
        <v>124</v>
      </c>
      <c r="H26" s="1" t="s">
        <v>125</v>
      </c>
      <c r="I26" s="1" t="s">
        <v>126</v>
      </c>
      <c r="J26" s="1" t="s">
        <v>127</v>
      </c>
      <c r="K26" s="31" t="s">
        <v>128</v>
      </c>
      <c r="L26" s="42"/>
      <c r="M26" s="43"/>
      <c r="N26" s="43"/>
    </row>
    <row r="27" spans="1:14" ht="45" x14ac:dyDescent="0.25">
      <c r="A27" s="41"/>
      <c r="B27" s="8" t="s">
        <v>129</v>
      </c>
      <c r="C27" s="1" t="s">
        <v>79</v>
      </c>
      <c r="D27" s="23" t="s">
        <v>15</v>
      </c>
      <c r="E27" s="23" t="s">
        <v>16</v>
      </c>
      <c r="F27" s="23" t="s">
        <v>1191</v>
      </c>
      <c r="G27" s="1" t="s">
        <v>130</v>
      </c>
      <c r="H27" s="1" t="s">
        <v>33</v>
      </c>
      <c r="I27" s="1" t="s">
        <v>19</v>
      </c>
      <c r="J27" s="1" t="s">
        <v>131</v>
      </c>
      <c r="L27" s="42"/>
      <c r="M27" s="43"/>
      <c r="N27" s="43"/>
    </row>
    <row r="28" spans="1:14" ht="30" x14ac:dyDescent="0.25">
      <c r="A28" s="41"/>
      <c r="B28" s="8" t="s">
        <v>132</v>
      </c>
      <c r="C28" s="1" t="s">
        <v>133</v>
      </c>
      <c r="D28" s="23" t="s">
        <v>15</v>
      </c>
      <c r="E28" s="23" t="s">
        <v>16</v>
      </c>
      <c r="F28" s="23" t="s">
        <v>1191</v>
      </c>
      <c r="G28" s="1" t="s">
        <v>134</v>
      </c>
      <c r="H28" s="1" t="s">
        <v>33</v>
      </c>
      <c r="I28" s="1" t="s">
        <v>19</v>
      </c>
      <c r="J28" s="1" t="s">
        <v>135</v>
      </c>
      <c r="L28" s="42"/>
      <c r="M28" s="43"/>
      <c r="N28" s="43"/>
    </row>
    <row r="29" spans="1:14" ht="30" x14ac:dyDescent="0.25">
      <c r="A29" s="41"/>
      <c r="B29" s="8" t="s">
        <v>136</v>
      </c>
      <c r="C29" s="1" t="s">
        <v>137</v>
      </c>
      <c r="D29" s="23" t="s">
        <v>15</v>
      </c>
      <c r="E29" s="23" t="s">
        <v>16</v>
      </c>
      <c r="F29" s="23" t="s">
        <v>1191</v>
      </c>
      <c r="G29" s="1" t="s">
        <v>17</v>
      </c>
      <c r="H29" s="1" t="s">
        <v>32</v>
      </c>
      <c r="I29" s="1" t="s">
        <v>138</v>
      </c>
      <c r="J29" s="1" t="s">
        <v>139</v>
      </c>
      <c r="K29" s="31" t="s">
        <v>140</v>
      </c>
      <c r="L29" s="42"/>
      <c r="M29" s="43"/>
      <c r="N29" s="43"/>
    </row>
    <row r="30" spans="1:14" ht="30" x14ac:dyDescent="0.25">
      <c r="A30" s="41"/>
      <c r="B30" s="8" t="s">
        <v>141</v>
      </c>
      <c r="C30" s="1" t="s">
        <v>35</v>
      </c>
      <c r="D30" s="23" t="s">
        <v>15</v>
      </c>
      <c r="E30" s="23" t="s">
        <v>16</v>
      </c>
      <c r="F30" s="23" t="s">
        <v>1191</v>
      </c>
      <c r="G30" s="1" t="s">
        <v>142</v>
      </c>
      <c r="H30" s="1" t="s">
        <v>19</v>
      </c>
      <c r="I30" s="1" t="s">
        <v>143</v>
      </c>
      <c r="J30" s="1" t="s">
        <v>45</v>
      </c>
      <c r="L30" s="42"/>
      <c r="M30" s="43"/>
      <c r="N30" s="43"/>
    </row>
    <row r="31" spans="1:14" ht="45" x14ac:dyDescent="0.25">
      <c r="A31" s="41"/>
      <c r="B31" s="8" t="s">
        <v>144</v>
      </c>
      <c r="C31" s="1" t="s">
        <v>145</v>
      </c>
      <c r="D31" s="23" t="s">
        <v>30</v>
      </c>
      <c r="E31" s="23" t="s">
        <v>16</v>
      </c>
      <c r="F31" s="23" t="s">
        <v>1191</v>
      </c>
      <c r="G31" s="1" t="s">
        <v>146</v>
      </c>
      <c r="H31" s="1" t="s">
        <v>147</v>
      </c>
      <c r="I31" s="1" t="s">
        <v>33</v>
      </c>
      <c r="J31" s="1" t="s">
        <v>19</v>
      </c>
      <c r="L31" s="42"/>
      <c r="M31" s="43"/>
      <c r="N31" s="43"/>
    </row>
    <row r="32" spans="1:14" ht="30" x14ac:dyDescent="0.25">
      <c r="A32" s="41"/>
      <c r="B32" s="8" t="s">
        <v>148</v>
      </c>
      <c r="C32" s="1" t="s">
        <v>149</v>
      </c>
      <c r="D32" s="23" t="s">
        <v>15</v>
      </c>
      <c r="E32" s="23" t="s">
        <v>16</v>
      </c>
      <c r="F32" s="23" t="s">
        <v>1191</v>
      </c>
      <c r="G32" s="1" t="s">
        <v>17</v>
      </c>
      <c r="H32" s="1" t="s">
        <v>150</v>
      </c>
      <c r="I32" s="1" t="s">
        <v>151</v>
      </c>
      <c r="J32" s="1" t="s">
        <v>953</v>
      </c>
      <c r="L32" s="42"/>
      <c r="M32" s="43"/>
      <c r="N32" s="43"/>
    </row>
    <row r="33" spans="1:14" ht="45" x14ac:dyDescent="0.25">
      <c r="A33" s="41"/>
      <c r="B33" s="8" t="s">
        <v>152</v>
      </c>
      <c r="C33" s="1" t="s">
        <v>153</v>
      </c>
      <c r="D33" s="23" t="s">
        <v>15</v>
      </c>
      <c r="E33" s="23" t="s">
        <v>16</v>
      </c>
      <c r="F33" s="23" t="s">
        <v>1191</v>
      </c>
      <c r="G33" s="1" t="s">
        <v>154</v>
      </c>
      <c r="H33" s="1" t="s">
        <v>18</v>
      </c>
      <c r="I33" s="1" t="s">
        <v>19</v>
      </c>
      <c r="J33" s="1" t="s">
        <v>155</v>
      </c>
      <c r="L33" s="42"/>
      <c r="M33" s="43"/>
      <c r="N33" s="43"/>
    </row>
    <row r="34" spans="1:14" ht="45" x14ac:dyDescent="0.25">
      <c r="A34" s="41"/>
      <c r="B34" s="8" t="s">
        <v>156</v>
      </c>
      <c r="C34" s="1" t="s">
        <v>157</v>
      </c>
      <c r="D34" s="23" t="s">
        <v>15</v>
      </c>
      <c r="E34" s="23" t="s">
        <v>16</v>
      </c>
      <c r="F34" s="23" t="s">
        <v>1191</v>
      </c>
      <c r="G34" s="1" t="s">
        <v>158</v>
      </c>
      <c r="H34" s="1" t="s">
        <v>19</v>
      </c>
      <c r="I34" s="1" t="s">
        <v>33</v>
      </c>
      <c r="J34" s="1" t="s">
        <v>159</v>
      </c>
      <c r="L34" s="42"/>
      <c r="M34" s="43"/>
      <c r="N34" s="43"/>
    </row>
    <row r="35" spans="1:14" ht="30" x14ac:dyDescent="0.25">
      <c r="A35" s="41"/>
      <c r="B35" s="8" t="s">
        <v>160</v>
      </c>
      <c r="C35" s="1" t="s">
        <v>161</v>
      </c>
      <c r="D35" s="23" t="s">
        <v>15</v>
      </c>
      <c r="E35" s="23" t="s">
        <v>16</v>
      </c>
      <c r="F35" s="23" t="s">
        <v>1191</v>
      </c>
      <c r="G35" s="1" t="s">
        <v>162</v>
      </c>
      <c r="H35" s="1" t="s">
        <v>163</v>
      </c>
      <c r="I35" s="1" t="s">
        <v>45</v>
      </c>
      <c r="J35" s="1" t="s">
        <v>77</v>
      </c>
      <c r="L35" s="42"/>
      <c r="M35" s="43"/>
      <c r="N35" s="43"/>
    </row>
    <row r="36" spans="1:14" ht="30" x14ac:dyDescent="0.25">
      <c r="A36" s="41"/>
      <c r="B36" s="8" t="s">
        <v>164</v>
      </c>
      <c r="C36" s="1" t="s">
        <v>165</v>
      </c>
      <c r="D36" s="23" t="s">
        <v>15</v>
      </c>
      <c r="E36" s="23" t="s">
        <v>16</v>
      </c>
      <c r="F36" s="23" t="s">
        <v>1191</v>
      </c>
      <c r="G36" s="1" t="s">
        <v>166</v>
      </c>
      <c r="H36" s="1" t="s">
        <v>114</v>
      </c>
      <c r="I36" s="1" t="s">
        <v>167</v>
      </c>
      <c r="J36" s="1" t="s">
        <v>168</v>
      </c>
      <c r="L36" s="42"/>
      <c r="M36" s="43"/>
      <c r="N36" s="43"/>
    </row>
    <row r="37" spans="1:14" ht="30" x14ac:dyDescent="0.25">
      <c r="A37" s="41"/>
      <c r="B37" s="8" t="s">
        <v>169</v>
      </c>
      <c r="C37" s="1" t="s">
        <v>103</v>
      </c>
      <c r="D37" s="23" t="s">
        <v>15</v>
      </c>
      <c r="E37" s="23" t="s">
        <v>16</v>
      </c>
      <c r="F37" s="23" t="s">
        <v>1191</v>
      </c>
      <c r="G37" s="1" t="s">
        <v>170</v>
      </c>
      <c r="H37" s="1" t="s">
        <v>171</v>
      </c>
      <c r="I37" s="1" t="s">
        <v>19</v>
      </c>
      <c r="J37" s="1" t="s">
        <v>172</v>
      </c>
      <c r="L37" s="42"/>
      <c r="M37" s="43"/>
      <c r="N37" s="43"/>
    </row>
    <row r="38" spans="1:14" ht="30" x14ac:dyDescent="0.25">
      <c r="A38" s="41"/>
      <c r="B38" s="8" t="s">
        <v>173</v>
      </c>
      <c r="C38" s="1" t="s">
        <v>174</v>
      </c>
      <c r="D38" s="23" t="s">
        <v>15</v>
      </c>
      <c r="E38" s="23" t="s">
        <v>16</v>
      </c>
      <c r="F38" s="23" t="s">
        <v>1191</v>
      </c>
      <c r="G38" s="1" t="s">
        <v>17</v>
      </c>
      <c r="H38" s="1" t="s">
        <v>83</v>
      </c>
      <c r="I38" s="1" t="s">
        <v>175</v>
      </c>
      <c r="J38" s="1" t="s">
        <v>131</v>
      </c>
      <c r="L38" s="42"/>
      <c r="M38" s="43"/>
      <c r="N38" s="43"/>
    </row>
    <row r="39" spans="1:14" ht="30" x14ac:dyDescent="0.25">
      <c r="A39" s="41"/>
      <c r="B39" s="8" t="s">
        <v>176</v>
      </c>
      <c r="C39" s="1" t="s">
        <v>177</v>
      </c>
      <c r="D39" s="23" t="s">
        <v>15</v>
      </c>
      <c r="E39" s="23" t="s">
        <v>16</v>
      </c>
      <c r="F39" s="23" t="s">
        <v>1191</v>
      </c>
      <c r="G39" s="1" t="s">
        <v>17</v>
      </c>
      <c r="H39" s="1" t="s">
        <v>178</v>
      </c>
      <c r="I39" s="1" t="s">
        <v>179</v>
      </c>
      <c r="J39" s="1" t="s">
        <v>180</v>
      </c>
      <c r="L39" s="42"/>
      <c r="M39" s="43"/>
      <c r="N39" s="43"/>
    </row>
    <row r="40" spans="1:14" ht="30" x14ac:dyDescent="0.25">
      <c r="A40" s="41"/>
      <c r="B40" s="8" t="s">
        <v>181</v>
      </c>
      <c r="C40" s="1" t="s">
        <v>51</v>
      </c>
      <c r="D40" s="23" t="s">
        <v>30</v>
      </c>
      <c r="E40" s="23" t="s">
        <v>16</v>
      </c>
      <c r="F40" s="23" t="s">
        <v>1191</v>
      </c>
      <c r="G40" s="1" t="s">
        <v>182</v>
      </c>
      <c r="H40" s="1" t="s">
        <v>183</v>
      </c>
      <c r="I40" s="1" t="s">
        <v>17</v>
      </c>
      <c r="J40" s="1" t="s">
        <v>83</v>
      </c>
      <c r="L40" s="42"/>
      <c r="M40" s="43"/>
      <c r="N40" s="43"/>
    </row>
    <row r="41" spans="1:14" ht="60" x14ac:dyDescent="0.25">
      <c r="A41" s="41"/>
      <c r="B41" s="8" t="s">
        <v>184</v>
      </c>
      <c r="C41" s="1" t="s">
        <v>185</v>
      </c>
      <c r="D41" s="23" t="s">
        <v>43</v>
      </c>
      <c r="E41" s="23" t="s">
        <v>16</v>
      </c>
      <c r="F41" s="23" t="s">
        <v>1191</v>
      </c>
      <c r="G41" s="1" t="s">
        <v>186</v>
      </c>
      <c r="H41" s="1" t="s">
        <v>187</v>
      </c>
      <c r="I41" s="1" t="s">
        <v>19</v>
      </c>
      <c r="J41" s="1" t="s">
        <v>188</v>
      </c>
      <c r="L41" s="42"/>
      <c r="M41" s="43"/>
      <c r="N41" s="43"/>
    </row>
    <row r="42" spans="1:14" ht="90" x14ac:dyDescent="0.25">
      <c r="A42" s="41"/>
      <c r="B42" s="8" t="s">
        <v>189</v>
      </c>
      <c r="C42" s="1" t="s">
        <v>96</v>
      </c>
      <c r="D42" s="23" t="s">
        <v>30</v>
      </c>
      <c r="E42" s="23" t="s">
        <v>190</v>
      </c>
      <c r="F42" s="23" t="s">
        <v>1191</v>
      </c>
      <c r="G42" s="1" t="s">
        <v>191</v>
      </c>
      <c r="H42" s="1" t="s">
        <v>192</v>
      </c>
      <c r="I42" s="1" t="s">
        <v>193</v>
      </c>
      <c r="J42" s="1" t="s">
        <v>19</v>
      </c>
      <c r="L42" s="42"/>
      <c r="M42" s="43"/>
      <c r="N42" s="43"/>
    </row>
    <row r="43" spans="1:14" ht="30" x14ac:dyDescent="0.25">
      <c r="A43" s="41"/>
      <c r="B43" s="8" t="s">
        <v>194</v>
      </c>
      <c r="C43" s="1" t="s">
        <v>42</v>
      </c>
      <c r="D43" s="23" t="s">
        <v>43</v>
      </c>
      <c r="E43" s="23" t="s">
        <v>16</v>
      </c>
      <c r="F43" s="23" t="s">
        <v>1191</v>
      </c>
      <c r="G43" s="1" t="s">
        <v>195</v>
      </c>
      <c r="H43" s="1" t="s">
        <v>19</v>
      </c>
      <c r="I43" s="1" t="s">
        <v>196</v>
      </c>
      <c r="J43" s="1" t="s">
        <v>46</v>
      </c>
      <c r="L43" s="42"/>
      <c r="M43" s="43"/>
      <c r="N43" s="43"/>
    </row>
    <row r="44" spans="1:14" ht="45" x14ac:dyDescent="0.25">
      <c r="A44" s="41"/>
      <c r="B44" s="8" t="s">
        <v>197</v>
      </c>
      <c r="C44" s="1" t="s">
        <v>198</v>
      </c>
      <c r="D44" s="23" t="s">
        <v>15</v>
      </c>
      <c r="E44" s="23" t="s">
        <v>16</v>
      </c>
      <c r="F44" s="23" t="s">
        <v>1191</v>
      </c>
      <c r="G44" s="1" t="s">
        <v>63</v>
      </c>
      <c r="H44" s="1" t="s">
        <v>32</v>
      </c>
      <c r="I44" s="1" t="s">
        <v>199</v>
      </c>
      <c r="J44" s="1" t="s">
        <v>200</v>
      </c>
      <c r="L44" s="42"/>
      <c r="M44" s="43"/>
      <c r="N44" s="43"/>
    </row>
    <row r="45" spans="1:14" ht="94.5" customHeight="1" x14ac:dyDescent="0.25">
      <c r="A45" s="41"/>
      <c r="B45" s="8" t="s">
        <v>201</v>
      </c>
      <c r="C45" s="1" t="s">
        <v>202</v>
      </c>
      <c r="D45" s="23" t="s">
        <v>43</v>
      </c>
      <c r="F45" s="23" t="s">
        <v>1191</v>
      </c>
      <c r="G45" s="1" t="s">
        <v>1192</v>
      </c>
      <c r="H45" s="1" t="s">
        <v>204</v>
      </c>
      <c r="I45" s="1" t="s">
        <v>205</v>
      </c>
      <c r="J45" s="1" t="s">
        <v>206</v>
      </c>
      <c r="K45" s="32" t="s">
        <v>1193</v>
      </c>
      <c r="L45" s="42"/>
      <c r="M45" s="43"/>
      <c r="N45" s="43"/>
    </row>
    <row r="46" spans="1:14" ht="30" x14ac:dyDescent="0.25">
      <c r="A46" s="41"/>
      <c r="B46" s="8" t="s">
        <v>208</v>
      </c>
      <c r="C46" s="1" t="s">
        <v>209</v>
      </c>
      <c r="D46" s="23" t="s">
        <v>43</v>
      </c>
      <c r="E46" s="23" t="s">
        <v>16</v>
      </c>
      <c r="F46" s="23" t="s">
        <v>1191</v>
      </c>
      <c r="G46" s="1" t="s">
        <v>17</v>
      </c>
      <c r="H46" s="1" t="s">
        <v>210</v>
      </c>
      <c r="I46" s="1" t="s">
        <v>83</v>
      </c>
      <c r="J46" s="1" t="s">
        <v>211</v>
      </c>
      <c r="L46" s="42"/>
      <c r="M46" s="43"/>
      <c r="N46" s="43"/>
    </row>
    <row r="47" spans="1:14" ht="30" x14ac:dyDescent="0.25">
      <c r="A47" s="41"/>
      <c r="B47" s="8" t="s">
        <v>212</v>
      </c>
      <c r="C47" s="1" t="s">
        <v>213</v>
      </c>
      <c r="D47" s="23" t="s">
        <v>43</v>
      </c>
      <c r="E47" s="23" t="s">
        <v>16</v>
      </c>
      <c r="F47" s="23" t="s">
        <v>1191</v>
      </c>
      <c r="G47" s="1" t="s">
        <v>214</v>
      </c>
      <c r="H47" s="1" t="s">
        <v>215</v>
      </c>
      <c r="I47" s="1" t="s">
        <v>143</v>
      </c>
      <c r="J47" s="1" t="s">
        <v>216</v>
      </c>
      <c r="K47" s="31" t="s">
        <v>217</v>
      </c>
      <c r="L47" s="42"/>
      <c r="M47" s="43"/>
      <c r="N47" s="43"/>
    </row>
    <row r="48" spans="1:14" customFormat="1" ht="75" x14ac:dyDescent="0.25">
      <c r="A48" s="51"/>
      <c r="B48" s="1" t="s">
        <v>218</v>
      </c>
      <c r="C48" s="2" t="s">
        <v>218</v>
      </c>
      <c r="D48" s="3" t="s">
        <v>15</v>
      </c>
      <c r="E48" s="3" t="s">
        <v>190</v>
      </c>
      <c r="F48" s="23" t="s">
        <v>1191</v>
      </c>
      <c r="G48" s="2" t="s">
        <v>219</v>
      </c>
      <c r="H48" s="2" t="s">
        <v>220</v>
      </c>
      <c r="I48" s="2" t="s">
        <v>221</v>
      </c>
      <c r="J48" s="2" t="s">
        <v>222</v>
      </c>
      <c r="K48" s="32" t="s">
        <v>1194</v>
      </c>
      <c r="L48" s="42"/>
      <c r="M48" s="52"/>
      <c r="N48" s="52"/>
    </row>
    <row r="49" spans="1:14" ht="45" x14ac:dyDescent="0.25">
      <c r="A49" s="41"/>
      <c r="B49" s="8" t="s">
        <v>224</v>
      </c>
      <c r="C49" s="1" t="s">
        <v>225</v>
      </c>
      <c r="D49" s="23" t="s">
        <v>218</v>
      </c>
      <c r="E49" s="23" t="s">
        <v>16</v>
      </c>
      <c r="F49" s="23" t="s">
        <v>1191</v>
      </c>
      <c r="G49" s="1" t="s">
        <v>226</v>
      </c>
      <c r="H49" s="1" t="s">
        <v>33</v>
      </c>
      <c r="I49" s="1" t="s">
        <v>19</v>
      </c>
      <c r="J49" s="1" t="s">
        <v>45</v>
      </c>
      <c r="L49" s="42"/>
      <c r="M49" s="43"/>
      <c r="N49" s="43"/>
    </row>
    <row r="50" spans="1:14" ht="30" x14ac:dyDescent="0.25">
      <c r="A50" s="41"/>
      <c r="B50" s="8" t="s">
        <v>227</v>
      </c>
      <c r="C50" s="1" t="s">
        <v>228</v>
      </c>
      <c r="D50" s="23" t="s">
        <v>30</v>
      </c>
      <c r="E50" s="23" t="s">
        <v>16</v>
      </c>
      <c r="F50" s="23" t="s">
        <v>1191</v>
      </c>
      <c r="G50" s="1" t="s">
        <v>45</v>
      </c>
      <c r="H50" s="1" t="s">
        <v>229</v>
      </c>
      <c r="I50" s="1" t="s">
        <v>230</v>
      </c>
      <c r="J50" s="1" t="s">
        <v>59</v>
      </c>
      <c r="L50" s="42"/>
      <c r="M50" s="43"/>
      <c r="N50" s="43"/>
    </row>
    <row r="51" spans="1:14" ht="81.75" customHeight="1" x14ac:dyDescent="0.25">
      <c r="A51" s="41"/>
      <c r="B51" s="8" t="s">
        <v>231</v>
      </c>
      <c r="C51" s="1" t="s">
        <v>42</v>
      </c>
      <c r="D51" s="23" t="s">
        <v>43</v>
      </c>
      <c r="E51" s="23" t="s">
        <v>190</v>
      </c>
      <c r="F51" s="23" t="s">
        <v>1195</v>
      </c>
      <c r="G51" s="1" t="s">
        <v>232</v>
      </c>
      <c r="H51" s="1" t="s">
        <v>233</v>
      </c>
      <c r="I51" s="1" t="s">
        <v>234</v>
      </c>
      <c r="J51" s="1" t="s">
        <v>235</v>
      </c>
      <c r="K51" s="32" t="s">
        <v>207</v>
      </c>
      <c r="L51" s="42"/>
      <c r="M51" s="43"/>
      <c r="N51" s="43"/>
    </row>
    <row r="52" spans="1:14" ht="225" x14ac:dyDescent="0.25">
      <c r="A52" s="41"/>
      <c r="B52" s="8" t="s">
        <v>231</v>
      </c>
      <c r="C52" s="1" t="s">
        <v>42</v>
      </c>
      <c r="G52" s="26" t="s">
        <v>236</v>
      </c>
      <c r="H52" s="26" t="s">
        <v>237</v>
      </c>
      <c r="I52" s="26" t="s">
        <v>238</v>
      </c>
      <c r="J52" s="26" t="s">
        <v>239</v>
      </c>
      <c r="K52" s="32" t="s">
        <v>240</v>
      </c>
      <c r="L52" s="42"/>
      <c r="M52" s="43"/>
      <c r="N52" s="43"/>
    </row>
    <row r="53" spans="1:14" ht="82.5" customHeight="1" x14ac:dyDescent="0.25">
      <c r="A53" s="41"/>
      <c r="B53" s="8" t="s">
        <v>241</v>
      </c>
      <c r="C53" s="1" t="s">
        <v>42</v>
      </c>
      <c r="D53" s="23" t="s">
        <v>30</v>
      </c>
      <c r="E53" s="23" t="s">
        <v>190</v>
      </c>
      <c r="F53" s="23" t="s">
        <v>1191</v>
      </c>
      <c r="G53" s="1" t="s">
        <v>242</v>
      </c>
      <c r="H53" s="1" t="s">
        <v>243</v>
      </c>
      <c r="I53" s="1" t="s">
        <v>244</v>
      </c>
      <c r="J53" s="1" t="s">
        <v>245</v>
      </c>
      <c r="L53" s="42"/>
      <c r="M53" s="43"/>
      <c r="N53" s="43"/>
    </row>
    <row r="54" spans="1:14" ht="30" x14ac:dyDescent="0.25">
      <c r="A54" s="41"/>
      <c r="B54" s="8" t="s">
        <v>246</v>
      </c>
      <c r="C54" s="1" t="s">
        <v>247</v>
      </c>
      <c r="D54" s="23" t="s">
        <v>15</v>
      </c>
      <c r="E54" s="23" t="s">
        <v>16</v>
      </c>
      <c r="F54" s="23" t="s">
        <v>1191</v>
      </c>
      <c r="G54" s="1" t="s">
        <v>248</v>
      </c>
      <c r="H54" s="1" t="s">
        <v>249</v>
      </c>
      <c r="I54" s="1" t="s">
        <v>17</v>
      </c>
      <c r="J54" s="1" t="s">
        <v>250</v>
      </c>
      <c r="L54" s="42"/>
      <c r="M54" s="43"/>
      <c r="N54" s="43"/>
    </row>
    <row r="55" spans="1:14" ht="60" x14ac:dyDescent="0.25">
      <c r="A55" s="41"/>
      <c r="B55" s="8" t="s">
        <v>251</v>
      </c>
      <c r="C55" s="1" t="s">
        <v>252</v>
      </c>
      <c r="D55" s="23" t="s">
        <v>43</v>
      </c>
      <c r="F55" s="23" t="s">
        <v>1191</v>
      </c>
      <c r="G55" s="1" t="s">
        <v>253</v>
      </c>
      <c r="H55" s="1" t="s">
        <v>254</v>
      </c>
      <c r="I55" s="1" t="s">
        <v>255</v>
      </c>
      <c r="J55" s="1" t="s">
        <v>256</v>
      </c>
      <c r="K55" s="31" t="s">
        <v>257</v>
      </c>
      <c r="L55" s="42"/>
      <c r="M55" s="43"/>
      <c r="N55" s="43"/>
    </row>
    <row r="56" spans="1:14" ht="75" x14ac:dyDescent="0.25">
      <c r="A56" s="41"/>
      <c r="B56" s="8" t="s">
        <v>258</v>
      </c>
      <c r="C56" s="1" t="s">
        <v>259</v>
      </c>
      <c r="D56" s="23" t="s">
        <v>15</v>
      </c>
      <c r="E56" s="23" t="s">
        <v>16</v>
      </c>
      <c r="F56" s="23" t="s">
        <v>1191</v>
      </c>
      <c r="G56" s="1" t="s">
        <v>260</v>
      </c>
      <c r="H56" s="1" t="s">
        <v>261</v>
      </c>
      <c r="I56" s="1" t="s">
        <v>262</v>
      </c>
      <c r="J56" s="1" t="s">
        <v>263</v>
      </c>
      <c r="K56" s="31" t="s">
        <v>264</v>
      </c>
      <c r="L56" s="42"/>
      <c r="M56" s="43"/>
      <c r="N56" s="43"/>
    </row>
    <row r="57" spans="1:14" ht="45" x14ac:dyDescent="0.25">
      <c r="A57" s="41"/>
      <c r="B57" s="8" t="s">
        <v>218</v>
      </c>
      <c r="C57" s="1" t="s">
        <v>218</v>
      </c>
      <c r="D57" s="23" t="s">
        <v>15</v>
      </c>
      <c r="E57" s="23" t="s">
        <v>16</v>
      </c>
      <c r="F57" s="23" t="s">
        <v>1191</v>
      </c>
      <c r="G57" s="1" t="s">
        <v>265</v>
      </c>
      <c r="H57" s="1" t="s">
        <v>266</v>
      </c>
      <c r="I57" s="1" t="s">
        <v>267</v>
      </c>
      <c r="J57" s="1" t="s">
        <v>268</v>
      </c>
      <c r="K57" s="31" t="s">
        <v>269</v>
      </c>
      <c r="L57" s="42"/>
      <c r="M57" s="43"/>
      <c r="N57" s="43"/>
    </row>
    <row r="58" spans="1:14" customFormat="1" ht="180" x14ac:dyDescent="0.25">
      <c r="A58" s="51"/>
      <c r="B58" s="1" t="s">
        <v>270</v>
      </c>
      <c r="C58" s="2" t="s">
        <v>271</v>
      </c>
      <c r="D58" s="3" t="s">
        <v>15</v>
      </c>
      <c r="E58" s="3" t="s">
        <v>272</v>
      </c>
      <c r="F58" s="23" t="s">
        <v>1191</v>
      </c>
      <c r="G58" s="2" t="s">
        <v>273</v>
      </c>
      <c r="H58" s="2" t="s">
        <v>274</v>
      </c>
      <c r="I58" s="2" t="s">
        <v>275</v>
      </c>
      <c r="J58" s="2" t="s">
        <v>276</v>
      </c>
      <c r="K58" s="31" t="s">
        <v>277</v>
      </c>
      <c r="L58" s="42"/>
      <c r="M58" s="52"/>
      <c r="N58" s="52"/>
    </row>
    <row r="59" spans="1:14" ht="45" x14ac:dyDescent="0.25">
      <c r="A59" s="41"/>
      <c r="B59" s="8" t="s">
        <v>278</v>
      </c>
      <c r="C59" s="1" t="s">
        <v>279</v>
      </c>
      <c r="D59" s="23" t="s">
        <v>43</v>
      </c>
      <c r="E59" s="23" t="s">
        <v>16</v>
      </c>
      <c r="F59" s="23" t="s">
        <v>1191</v>
      </c>
      <c r="G59" s="1" t="s">
        <v>280</v>
      </c>
      <c r="H59" s="1" t="s">
        <v>281</v>
      </c>
      <c r="I59" s="1" t="s">
        <v>143</v>
      </c>
      <c r="J59" s="1" t="s">
        <v>282</v>
      </c>
      <c r="K59" s="31" t="s">
        <v>283</v>
      </c>
      <c r="L59" s="42"/>
      <c r="M59" s="43"/>
      <c r="N59" s="43"/>
    </row>
    <row r="60" spans="1:14" ht="45" x14ac:dyDescent="0.25">
      <c r="A60" s="41"/>
      <c r="B60" s="8" t="s">
        <v>284</v>
      </c>
      <c r="C60" s="1" t="s">
        <v>75</v>
      </c>
      <c r="D60" s="23" t="s">
        <v>30</v>
      </c>
      <c r="E60" s="23" t="s">
        <v>16</v>
      </c>
      <c r="F60" s="23" t="s">
        <v>1191</v>
      </c>
      <c r="G60" s="1" t="s">
        <v>285</v>
      </c>
      <c r="H60" s="1" t="s">
        <v>286</v>
      </c>
      <c r="I60" s="1" t="s">
        <v>287</v>
      </c>
      <c r="J60" s="1" t="s">
        <v>59</v>
      </c>
      <c r="K60" s="31" t="s">
        <v>288</v>
      </c>
      <c r="L60" s="42"/>
      <c r="M60" s="43"/>
      <c r="N60" s="43"/>
    </row>
    <row r="61" spans="1:14" ht="30" x14ac:dyDescent="0.25">
      <c r="A61" s="41"/>
      <c r="B61" s="8" t="s">
        <v>289</v>
      </c>
      <c r="C61" s="1" t="s">
        <v>149</v>
      </c>
      <c r="D61" s="23" t="s">
        <v>43</v>
      </c>
      <c r="E61" s="23" t="s">
        <v>16</v>
      </c>
      <c r="F61" s="23" t="s">
        <v>1191</v>
      </c>
      <c r="G61" s="1" t="s">
        <v>290</v>
      </c>
      <c r="H61" s="1" t="s">
        <v>291</v>
      </c>
      <c r="I61" s="1" t="s">
        <v>45</v>
      </c>
      <c r="J61" s="1" t="s">
        <v>292</v>
      </c>
      <c r="K61" s="31" t="s">
        <v>293</v>
      </c>
      <c r="L61" s="42"/>
      <c r="M61" s="43"/>
      <c r="N61" s="43"/>
    </row>
    <row r="62" spans="1:14" ht="90" x14ac:dyDescent="0.25">
      <c r="A62" s="41"/>
      <c r="B62" s="8" t="s">
        <v>294</v>
      </c>
      <c r="C62" s="1" t="s">
        <v>153</v>
      </c>
      <c r="D62" s="23" t="s">
        <v>43</v>
      </c>
      <c r="E62" s="23" t="s">
        <v>16</v>
      </c>
      <c r="F62" s="23" t="s">
        <v>1191</v>
      </c>
      <c r="G62" s="1" t="s">
        <v>17</v>
      </c>
      <c r="H62" s="1" t="s">
        <v>295</v>
      </c>
      <c r="I62" s="1" t="s">
        <v>83</v>
      </c>
      <c r="J62" s="1" t="s">
        <v>229</v>
      </c>
      <c r="K62" s="31" t="s">
        <v>296</v>
      </c>
      <c r="L62" s="42"/>
      <c r="M62" s="43"/>
      <c r="N62" s="43"/>
    </row>
    <row r="63" spans="1:14" ht="60" x14ac:dyDescent="0.25">
      <c r="A63" s="41"/>
      <c r="B63" s="8" t="s">
        <v>297</v>
      </c>
      <c r="C63" s="1" t="s">
        <v>298</v>
      </c>
      <c r="D63" s="23" t="s">
        <v>30</v>
      </c>
      <c r="E63" s="23" t="s">
        <v>190</v>
      </c>
      <c r="F63" s="23" t="s">
        <v>1191</v>
      </c>
      <c r="G63" s="1" t="s">
        <v>299</v>
      </c>
      <c r="H63" s="1" t="s">
        <v>300</v>
      </c>
      <c r="I63" s="1" t="s">
        <v>301</v>
      </c>
      <c r="J63" s="1" t="s">
        <v>302</v>
      </c>
      <c r="K63" s="31" t="s">
        <v>303</v>
      </c>
      <c r="L63" s="42"/>
      <c r="M63" s="43"/>
      <c r="N63" s="43"/>
    </row>
    <row r="64" spans="1:14" ht="45" x14ac:dyDescent="0.25">
      <c r="A64" s="41"/>
      <c r="B64" s="8" t="s">
        <v>304</v>
      </c>
      <c r="C64" s="1" t="s">
        <v>305</v>
      </c>
      <c r="D64" s="23" t="s">
        <v>15</v>
      </c>
      <c r="E64" s="23" t="s">
        <v>190</v>
      </c>
      <c r="F64" s="23" t="s">
        <v>1191</v>
      </c>
      <c r="G64" s="1" t="s">
        <v>306</v>
      </c>
      <c r="H64" s="1" t="s">
        <v>307</v>
      </c>
      <c r="I64" s="1" t="s">
        <v>17</v>
      </c>
      <c r="J64" s="1" t="s">
        <v>308</v>
      </c>
      <c r="K64" s="31" t="s">
        <v>309</v>
      </c>
      <c r="L64" s="42"/>
      <c r="M64" s="43"/>
      <c r="N64" s="43"/>
    </row>
    <row r="65" spans="1:14" customFormat="1" ht="285" x14ac:dyDescent="0.25">
      <c r="A65" s="51"/>
      <c r="B65" s="1">
        <v>100</v>
      </c>
      <c r="C65" s="2" t="s">
        <v>305</v>
      </c>
      <c r="D65" s="3" t="s">
        <v>15</v>
      </c>
      <c r="E65" s="3" t="s">
        <v>190</v>
      </c>
      <c r="F65" s="23" t="s">
        <v>1191</v>
      </c>
      <c r="G65" s="2" t="s">
        <v>17</v>
      </c>
      <c r="H65" s="2" t="s">
        <v>310</v>
      </c>
      <c r="I65" s="2" t="s">
        <v>311</v>
      </c>
      <c r="J65" s="2" t="s">
        <v>312</v>
      </c>
      <c r="K65" s="31" t="s">
        <v>1196</v>
      </c>
      <c r="L65" s="42"/>
      <c r="M65" s="52"/>
      <c r="N65" s="52"/>
    </row>
    <row r="66" spans="1:14" ht="30" x14ac:dyDescent="0.25">
      <c r="A66" s="41"/>
      <c r="B66" s="8" t="s">
        <v>313</v>
      </c>
      <c r="C66" s="1" t="s">
        <v>314</v>
      </c>
      <c r="D66" s="23" t="s">
        <v>43</v>
      </c>
      <c r="E66" s="23" t="s">
        <v>16</v>
      </c>
      <c r="F66" s="23" t="s">
        <v>1191</v>
      </c>
      <c r="G66" s="1" t="s">
        <v>17</v>
      </c>
      <c r="H66" s="1" t="s">
        <v>315</v>
      </c>
      <c r="I66" s="1" t="s">
        <v>19</v>
      </c>
      <c r="J66" s="1" t="s">
        <v>315</v>
      </c>
      <c r="L66" s="42"/>
      <c r="M66" s="43"/>
      <c r="N66" s="43"/>
    </row>
    <row r="67" spans="1:14" ht="45" x14ac:dyDescent="0.25">
      <c r="A67" s="41"/>
      <c r="B67" s="8" t="s">
        <v>316</v>
      </c>
      <c r="C67" s="1" t="s">
        <v>317</v>
      </c>
      <c r="D67" s="23" t="s">
        <v>43</v>
      </c>
      <c r="E67" s="23" t="s">
        <v>16</v>
      </c>
      <c r="F67" s="23" t="s">
        <v>1191</v>
      </c>
      <c r="G67" s="1" t="s">
        <v>93</v>
      </c>
      <c r="H67" s="1" t="s">
        <v>1024</v>
      </c>
      <c r="I67" s="1" t="s">
        <v>318</v>
      </c>
      <c r="J67" s="1" t="s">
        <v>46</v>
      </c>
      <c r="L67" s="42"/>
      <c r="M67" s="43"/>
      <c r="N67" s="43"/>
    </row>
    <row r="68" spans="1:14" ht="30" x14ac:dyDescent="0.25">
      <c r="A68" s="41"/>
      <c r="B68" s="8" t="s">
        <v>319</v>
      </c>
      <c r="C68" s="1" t="s">
        <v>320</v>
      </c>
      <c r="D68" s="23" t="s">
        <v>15</v>
      </c>
      <c r="E68" s="23" t="s">
        <v>16</v>
      </c>
      <c r="F68" s="23" t="s">
        <v>1191</v>
      </c>
      <c r="G68" s="1" t="s">
        <v>321</v>
      </c>
      <c r="H68" s="1" t="s">
        <v>322</v>
      </c>
      <c r="I68" s="1" t="s">
        <v>323</v>
      </c>
      <c r="J68" s="1" t="s">
        <v>324</v>
      </c>
      <c r="K68" s="33" t="s">
        <v>325</v>
      </c>
      <c r="L68" s="42"/>
      <c r="M68" s="43"/>
      <c r="N68" s="43"/>
    </row>
    <row r="69" spans="1:14" ht="30" x14ac:dyDescent="0.25">
      <c r="A69" s="41"/>
      <c r="B69" s="8" t="s">
        <v>326</v>
      </c>
      <c r="C69" s="1" t="s">
        <v>327</v>
      </c>
      <c r="E69" s="23" t="s">
        <v>16</v>
      </c>
      <c r="F69" s="23" t="s">
        <v>1191</v>
      </c>
      <c r="G69" s="1" t="s">
        <v>328</v>
      </c>
      <c r="H69" s="1" t="s">
        <v>19</v>
      </c>
      <c r="I69" s="1" t="s">
        <v>329</v>
      </c>
      <c r="J69" s="1" t="s">
        <v>330</v>
      </c>
      <c r="K69" s="33" t="s">
        <v>331</v>
      </c>
      <c r="L69" s="42"/>
      <c r="M69" s="43"/>
      <c r="N69" s="43"/>
    </row>
    <row r="70" spans="1:14" ht="30" x14ac:dyDescent="0.25">
      <c r="A70" s="41"/>
      <c r="B70" s="8" t="s">
        <v>332</v>
      </c>
      <c r="C70" s="1" t="s">
        <v>333</v>
      </c>
      <c r="D70" s="23" t="s">
        <v>43</v>
      </c>
      <c r="E70" s="23" t="s">
        <v>190</v>
      </c>
      <c r="F70" s="23" t="s">
        <v>1191</v>
      </c>
      <c r="G70" s="1" t="s">
        <v>17</v>
      </c>
      <c r="H70" s="1" t="s">
        <v>233</v>
      </c>
      <c r="I70" s="1" t="s">
        <v>334</v>
      </c>
      <c r="J70" s="1" t="s">
        <v>335</v>
      </c>
      <c r="K70" s="31" t="s">
        <v>336</v>
      </c>
      <c r="L70" s="42"/>
      <c r="M70" s="43"/>
      <c r="N70" s="43"/>
    </row>
    <row r="71" spans="1:14" customFormat="1" ht="135" x14ac:dyDescent="0.25">
      <c r="A71" s="51"/>
      <c r="B71" s="1" t="s">
        <v>337</v>
      </c>
      <c r="C71" s="2" t="s">
        <v>333</v>
      </c>
      <c r="D71" s="3" t="s">
        <v>43</v>
      </c>
      <c r="E71" s="3" t="s">
        <v>190</v>
      </c>
      <c r="F71" s="23" t="s">
        <v>1191</v>
      </c>
      <c r="G71" s="2" t="s">
        <v>17</v>
      </c>
      <c r="H71" s="2" t="s">
        <v>233</v>
      </c>
      <c r="I71" s="2" t="s">
        <v>338</v>
      </c>
      <c r="J71" s="2" t="s">
        <v>339</v>
      </c>
      <c r="K71" s="31" t="s">
        <v>340</v>
      </c>
      <c r="L71" s="42"/>
      <c r="M71" s="52"/>
      <c r="N71" s="52"/>
    </row>
    <row r="72" spans="1:14" ht="60" x14ac:dyDescent="0.25">
      <c r="A72" s="41"/>
      <c r="B72" s="8" t="s">
        <v>341</v>
      </c>
      <c r="C72" s="1" t="s">
        <v>333</v>
      </c>
      <c r="D72" s="23" t="s">
        <v>43</v>
      </c>
      <c r="E72" s="23" t="s">
        <v>190</v>
      </c>
      <c r="F72" s="23" t="s">
        <v>1191</v>
      </c>
      <c r="G72" s="1" t="s">
        <v>342</v>
      </c>
      <c r="H72" s="1" t="s">
        <v>343</v>
      </c>
      <c r="I72" s="1" t="s">
        <v>344</v>
      </c>
      <c r="J72" s="1" t="s">
        <v>32</v>
      </c>
      <c r="K72" s="31" t="s">
        <v>345</v>
      </c>
      <c r="L72" s="42"/>
      <c r="M72" s="43"/>
      <c r="N72" s="43"/>
    </row>
    <row r="73" spans="1:14" ht="30" x14ac:dyDescent="0.25">
      <c r="A73" s="41"/>
      <c r="B73" s="8" t="s">
        <v>346</v>
      </c>
      <c r="C73" s="1" t="s">
        <v>333</v>
      </c>
      <c r="D73" s="23" t="s">
        <v>43</v>
      </c>
      <c r="E73" s="23" t="s">
        <v>16</v>
      </c>
      <c r="F73" s="23" t="s">
        <v>1191</v>
      </c>
      <c r="G73" s="1" t="s">
        <v>17</v>
      </c>
      <c r="H73" s="1" t="s">
        <v>347</v>
      </c>
      <c r="I73" s="1" t="s">
        <v>19</v>
      </c>
      <c r="J73" s="1" t="s">
        <v>348</v>
      </c>
      <c r="L73" s="42"/>
      <c r="M73" s="43"/>
      <c r="N73" s="43"/>
    </row>
    <row r="74" spans="1:14" ht="75" x14ac:dyDescent="0.25">
      <c r="A74" s="41"/>
      <c r="B74" s="8" t="s">
        <v>349</v>
      </c>
      <c r="C74" s="1" t="s">
        <v>350</v>
      </c>
      <c r="D74" s="23" t="s">
        <v>43</v>
      </c>
      <c r="E74" s="23" t="s">
        <v>16</v>
      </c>
      <c r="F74" s="23" t="s">
        <v>1191</v>
      </c>
      <c r="G74" s="1" t="s">
        <v>351</v>
      </c>
      <c r="H74" s="1" t="s">
        <v>352</v>
      </c>
      <c r="I74" s="1" t="s">
        <v>83</v>
      </c>
      <c r="J74" s="1" t="s">
        <v>353</v>
      </c>
      <c r="K74" s="31" t="s">
        <v>354</v>
      </c>
      <c r="L74" s="42"/>
      <c r="M74" s="43"/>
      <c r="N74" s="43"/>
    </row>
    <row r="75" spans="1:14" customFormat="1" ht="120" x14ac:dyDescent="0.25">
      <c r="A75" s="51"/>
      <c r="B75" s="1" t="s">
        <v>355</v>
      </c>
      <c r="C75" s="2" t="s">
        <v>356</v>
      </c>
      <c r="D75" s="3" t="s">
        <v>357</v>
      </c>
      <c r="E75" s="3" t="s">
        <v>190</v>
      </c>
      <c r="F75" s="23" t="s">
        <v>1191</v>
      </c>
      <c r="G75" s="2" t="s">
        <v>358</v>
      </c>
      <c r="H75" s="2" t="s">
        <v>359</v>
      </c>
      <c r="I75" s="2" t="s">
        <v>360</v>
      </c>
      <c r="J75" s="2" t="s">
        <v>361</v>
      </c>
      <c r="K75" s="31"/>
      <c r="L75" s="42"/>
      <c r="M75" s="52"/>
      <c r="N75" s="52"/>
    </row>
    <row r="76" spans="1:14" ht="45" x14ac:dyDescent="0.25">
      <c r="A76" s="41"/>
      <c r="B76" s="8" t="s">
        <v>362</v>
      </c>
      <c r="C76" s="1" t="s">
        <v>363</v>
      </c>
      <c r="D76" s="23" t="s">
        <v>15</v>
      </c>
      <c r="E76" s="23" t="s">
        <v>190</v>
      </c>
      <c r="F76" s="23" t="s">
        <v>1191</v>
      </c>
      <c r="G76" s="1" t="s">
        <v>364</v>
      </c>
      <c r="H76" s="1" t="s">
        <v>365</v>
      </c>
      <c r="I76" s="1" t="s">
        <v>366</v>
      </c>
      <c r="J76" s="1" t="s">
        <v>367</v>
      </c>
      <c r="K76" s="31" t="s">
        <v>368</v>
      </c>
      <c r="L76" s="42"/>
      <c r="M76" s="43"/>
      <c r="N76" s="43"/>
    </row>
    <row r="77" spans="1:14" ht="30" x14ac:dyDescent="0.25">
      <c r="A77" s="41"/>
      <c r="B77" s="8" t="s">
        <v>369</v>
      </c>
      <c r="C77" s="1" t="s">
        <v>149</v>
      </c>
      <c r="D77" s="23" t="s">
        <v>43</v>
      </c>
      <c r="F77" s="23" t="s">
        <v>1191</v>
      </c>
      <c r="G77" s="1" t="s">
        <v>370</v>
      </c>
      <c r="H77" s="1" t="s">
        <v>371</v>
      </c>
      <c r="I77" s="1" t="s">
        <v>63</v>
      </c>
      <c r="J77" s="1" t="s">
        <v>250</v>
      </c>
      <c r="L77" s="42"/>
      <c r="M77" s="43"/>
      <c r="N77" s="43"/>
    </row>
    <row r="78" spans="1:14" ht="90" x14ac:dyDescent="0.25">
      <c r="A78" s="41"/>
      <c r="B78" s="8" t="s">
        <v>372</v>
      </c>
      <c r="C78" s="1" t="s">
        <v>373</v>
      </c>
      <c r="D78" s="23" t="s">
        <v>43</v>
      </c>
      <c r="E78" s="23" t="s">
        <v>16</v>
      </c>
      <c r="F78" s="23" t="s">
        <v>1191</v>
      </c>
      <c r="G78" s="1" t="s">
        <v>374</v>
      </c>
      <c r="H78" s="1" t="s">
        <v>375</v>
      </c>
      <c r="I78" s="1" t="s">
        <v>268</v>
      </c>
      <c r="J78" s="1" t="s">
        <v>376</v>
      </c>
      <c r="K78" s="31" t="s">
        <v>377</v>
      </c>
      <c r="L78" s="42"/>
      <c r="M78" s="43"/>
      <c r="N78" s="43"/>
    </row>
    <row r="79" spans="1:14" ht="30" x14ac:dyDescent="0.25">
      <c r="A79" s="41"/>
      <c r="B79" s="8" t="s">
        <v>378</v>
      </c>
      <c r="C79" s="1" t="s">
        <v>379</v>
      </c>
      <c r="D79" s="23" t="s">
        <v>43</v>
      </c>
      <c r="E79" s="23" t="s">
        <v>16</v>
      </c>
      <c r="F79" s="23" t="s">
        <v>1191</v>
      </c>
      <c r="G79" s="1" t="s">
        <v>380</v>
      </c>
      <c r="H79" s="1" t="s">
        <v>381</v>
      </c>
      <c r="I79" s="1" t="s">
        <v>382</v>
      </c>
      <c r="J79" s="1" t="s">
        <v>383</v>
      </c>
      <c r="L79" s="42"/>
      <c r="M79" s="43"/>
      <c r="N79" s="43"/>
    </row>
    <row r="80" spans="1:14" ht="60" x14ac:dyDescent="0.25">
      <c r="A80" s="41"/>
      <c r="B80" s="8" t="s">
        <v>384</v>
      </c>
      <c r="C80" s="1" t="s">
        <v>35</v>
      </c>
      <c r="D80" s="23" t="s">
        <v>43</v>
      </c>
      <c r="E80" s="23" t="s">
        <v>16</v>
      </c>
      <c r="F80" s="23" t="s">
        <v>1191</v>
      </c>
      <c r="G80" s="1" t="s">
        <v>385</v>
      </c>
      <c r="H80" s="1" t="s">
        <v>386</v>
      </c>
      <c r="I80" s="1" t="s">
        <v>382</v>
      </c>
      <c r="J80" s="1" t="s">
        <v>45</v>
      </c>
      <c r="K80" s="31" t="s">
        <v>387</v>
      </c>
      <c r="L80" s="42"/>
      <c r="M80" s="43"/>
      <c r="N80" s="43"/>
    </row>
    <row r="81" spans="1:14" ht="30" x14ac:dyDescent="0.25">
      <c r="A81" s="41"/>
      <c r="B81" s="8" t="s">
        <v>388</v>
      </c>
      <c r="C81" s="1" t="s">
        <v>389</v>
      </c>
      <c r="D81" s="23" t="s">
        <v>43</v>
      </c>
      <c r="E81" s="23" t="s">
        <v>16</v>
      </c>
      <c r="F81" s="23" t="s">
        <v>1191</v>
      </c>
      <c r="G81" s="1" t="s">
        <v>17</v>
      </c>
      <c r="H81" s="1" t="s">
        <v>285</v>
      </c>
      <c r="I81" s="1" t="s">
        <v>19</v>
      </c>
      <c r="J81" s="1" t="s">
        <v>58</v>
      </c>
      <c r="L81" s="42"/>
      <c r="M81" s="43"/>
      <c r="N81" s="43"/>
    </row>
    <row r="82" spans="1:14" ht="30" x14ac:dyDescent="0.25">
      <c r="A82" s="41"/>
      <c r="B82" s="8" t="s">
        <v>390</v>
      </c>
      <c r="C82" s="1" t="s">
        <v>391</v>
      </c>
      <c r="D82" s="23" t="s">
        <v>43</v>
      </c>
      <c r="E82" s="23" t="s">
        <v>16</v>
      </c>
      <c r="F82" s="23" t="s">
        <v>1191</v>
      </c>
      <c r="G82" s="1" t="s">
        <v>17</v>
      </c>
      <c r="H82" s="1" t="s">
        <v>392</v>
      </c>
      <c r="I82" s="1" t="s">
        <v>393</v>
      </c>
      <c r="J82" s="1" t="s">
        <v>394</v>
      </c>
      <c r="L82" s="42"/>
      <c r="M82" s="43"/>
      <c r="N82" s="43"/>
    </row>
    <row r="83" spans="1:14" ht="30" x14ac:dyDescent="0.25">
      <c r="A83" s="41"/>
      <c r="B83" s="8" t="s">
        <v>395</v>
      </c>
      <c r="C83" s="1" t="s">
        <v>79</v>
      </c>
      <c r="D83" s="23" t="s">
        <v>30</v>
      </c>
      <c r="E83" s="23" t="s">
        <v>16</v>
      </c>
      <c r="F83" s="23" t="s">
        <v>1191</v>
      </c>
      <c r="G83" s="1" t="s">
        <v>396</v>
      </c>
      <c r="H83" s="1" t="s">
        <v>397</v>
      </c>
      <c r="I83" s="1" t="s">
        <v>17</v>
      </c>
      <c r="J83" s="1" t="s">
        <v>245</v>
      </c>
      <c r="L83" s="42"/>
      <c r="M83" s="43"/>
      <c r="N83" s="43"/>
    </row>
    <row r="84" spans="1:14" ht="120" x14ac:dyDescent="0.25">
      <c r="A84" s="41"/>
      <c r="B84" s="8" t="s">
        <v>398</v>
      </c>
      <c r="C84" s="1" t="s">
        <v>327</v>
      </c>
      <c r="D84" s="23" t="s">
        <v>30</v>
      </c>
      <c r="E84" s="23" t="s">
        <v>190</v>
      </c>
      <c r="F84" s="23" t="s">
        <v>973</v>
      </c>
      <c r="G84" s="1" t="s">
        <v>399</v>
      </c>
      <c r="H84" s="1" t="s">
        <v>45</v>
      </c>
      <c r="I84" s="1" t="s">
        <v>138</v>
      </c>
      <c r="J84" s="1" t="s">
        <v>400</v>
      </c>
      <c r="K84" s="31" t="s">
        <v>401</v>
      </c>
      <c r="L84" s="42"/>
      <c r="M84" s="43"/>
      <c r="N84" s="43"/>
    </row>
    <row r="85" spans="1:14" ht="45" x14ac:dyDescent="0.25">
      <c r="A85" s="41"/>
      <c r="B85" s="8" t="s">
        <v>402</v>
      </c>
      <c r="C85" s="1" t="s">
        <v>61</v>
      </c>
      <c r="D85" s="23" t="s">
        <v>30</v>
      </c>
      <c r="E85" s="23" t="s">
        <v>190</v>
      </c>
      <c r="F85" s="23" t="s">
        <v>1191</v>
      </c>
      <c r="G85" s="1" t="s">
        <v>403</v>
      </c>
      <c r="H85" s="1" t="s">
        <v>351</v>
      </c>
      <c r="I85" s="1" t="s">
        <v>404</v>
      </c>
      <c r="J85" s="1" t="s">
        <v>405</v>
      </c>
      <c r="L85" s="42"/>
      <c r="M85" s="43"/>
      <c r="N85" s="43"/>
    </row>
    <row r="86" spans="1:14" ht="75" x14ac:dyDescent="0.25">
      <c r="A86" s="41"/>
      <c r="B86" s="8" t="s">
        <v>406</v>
      </c>
      <c r="C86" s="1" t="s">
        <v>407</v>
      </c>
      <c r="D86" s="23" t="s">
        <v>15</v>
      </c>
      <c r="E86" s="23" t="s">
        <v>190</v>
      </c>
      <c r="F86" s="23" t="s">
        <v>1191</v>
      </c>
      <c r="G86" s="1" t="s">
        <v>408</v>
      </c>
      <c r="H86" s="1" t="s">
        <v>409</v>
      </c>
      <c r="I86" s="1" t="s">
        <v>410</v>
      </c>
      <c r="J86" s="1" t="s">
        <v>411</v>
      </c>
      <c r="K86" s="31" t="s">
        <v>412</v>
      </c>
      <c r="L86" s="42"/>
      <c r="M86" s="43"/>
      <c r="N86" s="43"/>
    </row>
    <row r="87" spans="1:14" ht="60" x14ac:dyDescent="0.25">
      <c r="A87" s="41"/>
      <c r="B87" s="8" t="s">
        <v>413</v>
      </c>
      <c r="C87" s="1" t="s">
        <v>414</v>
      </c>
      <c r="D87" s="23" t="s">
        <v>30</v>
      </c>
      <c r="E87" s="23" t="s">
        <v>190</v>
      </c>
      <c r="F87" s="23" t="s">
        <v>671</v>
      </c>
      <c r="G87" s="1" t="s">
        <v>415</v>
      </c>
      <c r="H87" s="1" t="s">
        <v>17</v>
      </c>
      <c r="I87" s="1" t="s">
        <v>416</v>
      </c>
      <c r="J87" s="1" t="s">
        <v>417</v>
      </c>
      <c r="K87" s="31" t="s">
        <v>1023</v>
      </c>
      <c r="L87" s="42"/>
      <c r="M87" s="43"/>
      <c r="N87" s="43"/>
    </row>
    <row r="88" spans="1:14" ht="75" x14ac:dyDescent="0.25">
      <c r="A88" s="41"/>
      <c r="B88" s="8" t="s">
        <v>418</v>
      </c>
      <c r="C88" s="1" t="s">
        <v>419</v>
      </c>
      <c r="D88" s="23" t="s">
        <v>357</v>
      </c>
      <c r="E88" s="23" t="s">
        <v>16</v>
      </c>
      <c r="F88" s="23" t="s">
        <v>1191</v>
      </c>
      <c r="G88" s="1" t="s">
        <v>420</v>
      </c>
      <c r="H88" s="1" t="s">
        <v>421</v>
      </c>
      <c r="I88" s="1" t="s">
        <v>422</v>
      </c>
      <c r="J88" s="1" t="s">
        <v>423</v>
      </c>
      <c r="K88" s="31" t="s">
        <v>424</v>
      </c>
      <c r="L88" s="42"/>
      <c r="M88" s="43"/>
      <c r="N88" s="43"/>
    </row>
    <row r="89" spans="1:14" ht="30" x14ac:dyDescent="0.25">
      <c r="A89" s="41"/>
      <c r="B89" s="8" t="s">
        <v>425</v>
      </c>
      <c r="C89" s="1" t="s">
        <v>149</v>
      </c>
      <c r="D89" s="23" t="s">
        <v>30</v>
      </c>
      <c r="E89" s="23" t="s">
        <v>190</v>
      </c>
      <c r="F89" s="23" t="s">
        <v>1191</v>
      </c>
      <c r="G89" s="1" t="s">
        <v>45</v>
      </c>
      <c r="H89" s="1" t="s">
        <v>83</v>
      </c>
      <c r="I89" s="1" t="s">
        <v>426</v>
      </c>
      <c r="J89" s="1" t="s">
        <v>427</v>
      </c>
      <c r="L89" s="42"/>
      <c r="M89" s="43"/>
      <c r="N89" s="43"/>
    </row>
    <row r="90" spans="1:14" ht="60" x14ac:dyDescent="0.25">
      <c r="A90" s="41"/>
      <c r="B90" s="8" t="s">
        <v>813</v>
      </c>
      <c r="C90" s="1" t="s">
        <v>414</v>
      </c>
      <c r="D90" s="23" t="s">
        <v>15</v>
      </c>
      <c r="E90" s="23" t="s">
        <v>16</v>
      </c>
      <c r="F90" s="23" t="s">
        <v>1191</v>
      </c>
      <c r="G90" s="1" t="s">
        <v>681</v>
      </c>
      <c r="H90" s="1" t="s">
        <v>921</v>
      </c>
      <c r="I90" s="1" t="s">
        <v>922</v>
      </c>
      <c r="J90" s="1" t="s">
        <v>818</v>
      </c>
      <c r="L90" s="42"/>
      <c r="M90" s="43"/>
      <c r="N90" s="43"/>
    </row>
    <row r="91" spans="1:14" ht="75" x14ac:dyDescent="0.25">
      <c r="A91" s="41"/>
      <c r="B91" s="8" t="s">
        <v>431</v>
      </c>
      <c r="C91" s="1" t="s">
        <v>432</v>
      </c>
      <c r="D91" s="23" t="s">
        <v>15</v>
      </c>
      <c r="E91" s="23" t="s">
        <v>190</v>
      </c>
      <c r="F91" s="23" t="s">
        <v>1191</v>
      </c>
      <c r="G91" s="1" t="s">
        <v>17</v>
      </c>
      <c r="H91" s="1" t="s">
        <v>433</v>
      </c>
      <c r="I91" s="1" t="s">
        <v>434</v>
      </c>
      <c r="J91" s="1" t="s">
        <v>435</v>
      </c>
      <c r="L91" s="42"/>
      <c r="M91" s="43"/>
      <c r="N91" s="43"/>
    </row>
    <row r="92" spans="1:14" ht="60" x14ac:dyDescent="0.25">
      <c r="A92" s="41"/>
      <c r="B92" s="8" t="s">
        <v>428</v>
      </c>
      <c r="C92" s="1" t="s">
        <v>429</v>
      </c>
      <c r="D92" s="23" t="s">
        <v>30</v>
      </c>
      <c r="E92" s="23" t="s">
        <v>190</v>
      </c>
      <c r="F92" s="23" t="s">
        <v>1191</v>
      </c>
      <c r="G92" s="25" t="s">
        <v>436</v>
      </c>
      <c r="H92" s="1" t="s">
        <v>430</v>
      </c>
      <c r="I92" s="1" t="s">
        <v>814</v>
      </c>
      <c r="J92" s="24" t="s">
        <v>815</v>
      </c>
      <c r="K92" s="34" t="s">
        <v>816</v>
      </c>
      <c r="L92" s="42"/>
      <c r="M92" s="43"/>
      <c r="N92" s="43"/>
    </row>
    <row r="93" spans="1:14" ht="30" x14ac:dyDescent="0.25">
      <c r="A93" s="41"/>
      <c r="B93" s="8" t="s">
        <v>34</v>
      </c>
      <c r="C93" s="1" t="s">
        <v>35</v>
      </c>
      <c r="D93" s="23" t="s">
        <v>15</v>
      </c>
      <c r="E93" s="23" t="s">
        <v>16</v>
      </c>
      <c r="F93" s="23" t="s">
        <v>1191</v>
      </c>
      <c r="G93" s="1" t="s">
        <v>385</v>
      </c>
      <c r="H93" s="1" t="s">
        <v>437</v>
      </c>
      <c r="I93" s="1" t="s">
        <v>438</v>
      </c>
      <c r="J93" s="1" t="s">
        <v>439</v>
      </c>
      <c r="K93" s="31" t="s">
        <v>440</v>
      </c>
      <c r="L93" s="42"/>
      <c r="M93" s="43"/>
      <c r="N93" s="43"/>
    </row>
    <row r="94" spans="1:14" ht="90" x14ac:dyDescent="0.25">
      <c r="A94" s="41"/>
      <c r="B94" s="8" t="s">
        <v>441</v>
      </c>
      <c r="C94" s="1" t="s">
        <v>442</v>
      </c>
      <c r="D94" s="23" t="s">
        <v>43</v>
      </c>
      <c r="E94" s="23" t="s">
        <v>16</v>
      </c>
      <c r="F94" s="23" t="s">
        <v>1191</v>
      </c>
      <c r="G94" s="1" t="s">
        <v>443</v>
      </c>
      <c r="H94" s="1" t="s">
        <v>444</v>
      </c>
      <c r="I94" s="1" t="s">
        <v>445</v>
      </c>
      <c r="J94" s="1" t="s">
        <v>446</v>
      </c>
      <c r="K94" s="31" t="s">
        <v>447</v>
      </c>
      <c r="L94" s="42"/>
      <c r="M94" s="43"/>
      <c r="N94" s="43"/>
    </row>
    <row r="95" spans="1:14" ht="60" x14ac:dyDescent="0.25">
      <c r="A95" s="41"/>
      <c r="B95" s="8" t="s">
        <v>448</v>
      </c>
      <c r="C95" s="1" t="s">
        <v>449</v>
      </c>
      <c r="D95" s="23" t="s">
        <v>15</v>
      </c>
      <c r="E95" s="23" t="s">
        <v>16</v>
      </c>
      <c r="F95" s="23" t="s">
        <v>1191</v>
      </c>
      <c r="G95" s="1" t="s">
        <v>17</v>
      </c>
      <c r="H95" s="1" t="s">
        <v>83</v>
      </c>
      <c r="I95" s="1" t="s">
        <v>450</v>
      </c>
      <c r="J95" s="1" t="s">
        <v>451</v>
      </c>
      <c r="L95" s="42"/>
      <c r="M95" s="43"/>
      <c r="N95" s="43"/>
    </row>
    <row r="96" spans="1:14" ht="45" x14ac:dyDescent="0.25">
      <c r="A96" s="41"/>
      <c r="B96" s="8" t="s">
        <v>452</v>
      </c>
      <c r="C96" s="1" t="s">
        <v>453</v>
      </c>
      <c r="D96" s="23" t="s">
        <v>15</v>
      </c>
      <c r="E96" s="23" t="s">
        <v>16</v>
      </c>
      <c r="F96" s="23" t="s">
        <v>1191</v>
      </c>
      <c r="G96" s="1" t="s">
        <v>454</v>
      </c>
      <c r="H96" s="1" t="s">
        <v>455</v>
      </c>
      <c r="I96" s="1" t="s">
        <v>456</v>
      </c>
      <c r="J96" s="1" t="s">
        <v>457</v>
      </c>
      <c r="K96" s="31" t="s">
        <v>458</v>
      </c>
      <c r="L96" s="42"/>
      <c r="M96" s="43"/>
      <c r="N96" s="43"/>
    </row>
    <row r="97" spans="1:14" ht="60" x14ac:dyDescent="0.25">
      <c r="A97" s="41"/>
      <c r="B97" s="8" t="s">
        <v>459</v>
      </c>
      <c r="C97" s="1" t="s">
        <v>460</v>
      </c>
      <c r="D97" s="23" t="s">
        <v>15</v>
      </c>
      <c r="E97" s="23" t="s">
        <v>16</v>
      </c>
      <c r="F97" s="23" t="s">
        <v>1191</v>
      </c>
      <c r="G97" s="1" t="s">
        <v>461</v>
      </c>
      <c r="H97" s="1" t="s">
        <v>19</v>
      </c>
      <c r="I97" s="1" t="s">
        <v>462</v>
      </c>
      <c r="J97" s="1" t="s">
        <v>463</v>
      </c>
      <c r="K97" s="31" t="s">
        <v>464</v>
      </c>
      <c r="L97" s="42"/>
      <c r="M97" s="43"/>
      <c r="N97" s="43"/>
    </row>
    <row r="98" spans="1:14" ht="75" x14ac:dyDescent="0.25">
      <c r="A98" s="41"/>
      <c r="B98" s="8" t="s">
        <v>465</v>
      </c>
      <c r="C98" s="1" t="s">
        <v>460</v>
      </c>
      <c r="D98" s="23" t="s">
        <v>15</v>
      </c>
      <c r="E98" s="23" t="s">
        <v>16</v>
      </c>
      <c r="F98" s="23" t="s">
        <v>1191</v>
      </c>
      <c r="G98" s="1" t="s">
        <v>466</v>
      </c>
      <c r="H98" s="1" t="s">
        <v>467</v>
      </c>
      <c r="I98" s="1" t="s">
        <v>439</v>
      </c>
      <c r="J98" s="1" t="s">
        <v>468</v>
      </c>
      <c r="K98" s="31" t="s">
        <v>469</v>
      </c>
      <c r="L98" s="42"/>
      <c r="M98" s="43"/>
      <c r="N98" s="43"/>
    </row>
    <row r="99" spans="1:14" ht="90" x14ac:dyDescent="0.25">
      <c r="A99" s="41"/>
      <c r="B99" s="8" t="s">
        <v>470</v>
      </c>
      <c r="C99" s="1" t="s">
        <v>460</v>
      </c>
      <c r="D99" s="23" t="s">
        <v>15</v>
      </c>
      <c r="E99" s="23" t="s">
        <v>16</v>
      </c>
      <c r="F99" s="23" t="s">
        <v>1191</v>
      </c>
      <c r="G99" s="1" t="s">
        <v>471</v>
      </c>
      <c r="H99" s="1" t="s">
        <v>17</v>
      </c>
      <c r="I99" s="1" t="s">
        <v>83</v>
      </c>
      <c r="J99" s="1" t="s">
        <v>472</v>
      </c>
      <c r="K99" s="31" t="s">
        <v>473</v>
      </c>
      <c r="L99" s="42"/>
      <c r="M99" s="43"/>
      <c r="N99" s="43"/>
    </row>
    <row r="100" spans="1:14" ht="90" x14ac:dyDescent="0.25">
      <c r="A100" s="41"/>
      <c r="B100" s="8" t="s">
        <v>474</v>
      </c>
      <c r="C100" s="1" t="s">
        <v>460</v>
      </c>
      <c r="D100" s="23" t="s">
        <v>15</v>
      </c>
      <c r="E100" s="23" t="s">
        <v>16</v>
      </c>
      <c r="F100" s="23" t="s">
        <v>1191</v>
      </c>
      <c r="G100" s="1" t="s">
        <v>471</v>
      </c>
      <c r="H100" s="1" t="s">
        <v>17</v>
      </c>
      <c r="I100" s="1" t="s">
        <v>475</v>
      </c>
      <c r="J100" s="1" t="s">
        <v>476</v>
      </c>
      <c r="K100" s="31" t="s">
        <v>477</v>
      </c>
      <c r="L100" s="42"/>
      <c r="M100" s="43"/>
      <c r="N100" s="43"/>
    </row>
    <row r="101" spans="1:14" customFormat="1" ht="120" x14ac:dyDescent="0.25">
      <c r="A101" s="51"/>
      <c r="B101" s="1" t="s">
        <v>478</v>
      </c>
      <c r="C101" s="2" t="s">
        <v>460</v>
      </c>
      <c r="D101" s="3" t="s">
        <v>357</v>
      </c>
      <c r="E101" s="3" t="s">
        <v>190</v>
      </c>
      <c r="F101" s="23" t="s">
        <v>1191</v>
      </c>
      <c r="G101" s="2" t="s">
        <v>479</v>
      </c>
      <c r="H101" s="2" t="s">
        <v>665</v>
      </c>
      <c r="I101" s="2" t="s">
        <v>800</v>
      </c>
      <c r="J101" s="2" t="s">
        <v>801</v>
      </c>
      <c r="K101" s="40" t="s">
        <v>1022</v>
      </c>
      <c r="L101" s="42"/>
      <c r="M101" s="52"/>
      <c r="N101" s="52"/>
    </row>
    <row r="102" spans="1:14" ht="75" x14ac:dyDescent="0.25">
      <c r="A102" s="41"/>
      <c r="B102" s="8" t="s">
        <v>480</v>
      </c>
      <c r="C102" s="1" t="s">
        <v>460</v>
      </c>
      <c r="D102" s="23" t="s">
        <v>30</v>
      </c>
      <c r="E102" s="23" t="s">
        <v>16</v>
      </c>
      <c r="F102" s="23" t="s">
        <v>1191</v>
      </c>
      <c r="G102" s="1" t="s">
        <v>481</v>
      </c>
      <c r="H102" s="1" t="s">
        <v>482</v>
      </c>
      <c r="I102" s="1" t="s">
        <v>483</v>
      </c>
      <c r="J102" s="1" t="s">
        <v>19</v>
      </c>
      <c r="K102" s="31" t="s">
        <v>484</v>
      </c>
      <c r="L102" s="42"/>
      <c r="M102" s="43"/>
      <c r="N102" s="43"/>
    </row>
    <row r="103" spans="1:14" s="1" customFormat="1" ht="45" x14ac:dyDescent="0.25">
      <c r="B103" s="1" t="s">
        <v>485</v>
      </c>
      <c r="C103" s="1" t="s">
        <v>486</v>
      </c>
      <c r="D103" s="1" t="s">
        <v>487</v>
      </c>
      <c r="F103" s="23" t="s">
        <v>1191</v>
      </c>
      <c r="G103" s="1" t="s">
        <v>488</v>
      </c>
      <c r="H103" s="1" t="s">
        <v>489</v>
      </c>
      <c r="I103" s="1" t="s">
        <v>490</v>
      </c>
      <c r="J103" s="1" t="s">
        <v>491</v>
      </c>
      <c r="K103" s="31"/>
      <c r="L103" s="31"/>
    </row>
    <row r="104" spans="1:14" ht="75" x14ac:dyDescent="0.25">
      <c r="A104" s="41"/>
      <c r="B104" s="1" t="s">
        <v>492</v>
      </c>
      <c r="C104" s="1" t="s">
        <v>493</v>
      </c>
      <c r="D104" s="23" t="s">
        <v>30</v>
      </c>
      <c r="E104" s="23" t="s">
        <v>190</v>
      </c>
      <c r="F104" s="23" t="s">
        <v>671</v>
      </c>
      <c r="G104" s="1" t="s">
        <v>494</v>
      </c>
      <c r="H104" s="1" t="s">
        <v>495</v>
      </c>
      <c r="I104" s="1" t="s">
        <v>496</v>
      </c>
      <c r="J104" s="1" t="s">
        <v>497</v>
      </c>
      <c r="K104" s="31" t="s">
        <v>498</v>
      </c>
      <c r="L104" s="42"/>
      <c r="M104" s="43"/>
      <c r="N104" s="43"/>
    </row>
    <row r="105" spans="1:14" ht="45" x14ac:dyDescent="0.25">
      <c r="A105" s="41"/>
      <c r="B105" s="1" t="s">
        <v>499</v>
      </c>
      <c r="C105" s="1" t="s">
        <v>42</v>
      </c>
      <c r="D105" s="23" t="s">
        <v>43</v>
      </c>
      <c r="E105" s="23" t="s">
        <v>190</v>
      </c>
      <c r="F105" s="23" t="s">
        <v>1191</v>
      </c>
      <c r="G105" s="1" t="s">
        <v>500</v>
      </c>
      <c r="H105" s="1" t="s">
        <v>17</v>
      </c>
      <c r="I105" s="1" t="s">
        <v>501</v>
      </c>
      <c r="J105" s="1" t="s">
        <v>502</v>
      </c>
      <c r="K105" s="31" t="s">
        <v>503</v>
      </c>
      <c r="L105" s="42"/>
      <c r="M105" s="43"/>
      <c r="N105" s="43"/>
    </row>
    <row r="106" spans="1:14" ht="45" x14ac:dyDescent="0.25">
      <c r="A106" s="41"/>
      <c r="B106" s="1" t="s">
        <v>504</v>
      </c>
      <c r="C106" s="1" t="s">
        <v>42</v>
      </c>
      <c r="D106" s="23" t="s">
        <v>43</v>
      </c>
      <c r="E106" s="23" t="s">
        <v>190</v>
      </c>
      <c r="F106" s="23" t="s">
        <v>1191</v>
      </c>
      <c r="G106" s="1" t="s">
        <v>505</v>
      </c>
      <c r="H106" s="1" t="s">
        <v>33</v>
      </c>
      <c r="I106" s="1" t="s">
        <v>19</v>
      </c>
      <c r="J106" s="1" t="s">
        <v>506</v>
      </c>
      <c r="L106" s="42"/>
      <c r="M106" s="43"/>
      <c r="N106" s="43"/>
    </row>
    <row r="107" spans="1:14" ht="135" x14ac:dyDescent="0.25">
      <c r="A107" s="41"/>
      <c r="B107" s="1" t="s">
        <v>507</v>
      </c>
      <c r="C107" s="1" t="s">
        <v>414</v>
      </c>
      <c r="D107" s="23" t="s">
        <v>508</v>
      </c>
      <c r="E107" s="23" t="s">
        <v>272</v>
      </c>
      <c r="F107" s="23" t="s">
        <v>1191</v>
      </c>
      <c r="G107" s="1" t="s">
        <v>509</v>
      </c>
      <c r="H107" s="1" t="s">
        <v>510</v>
      </c>
      <c r="I107" s="1" t="s">
        <v>19</v>
      </c>
      <c r="J107" s="1" t="s">
        <v>511</v>
      </c>
      <c r="K107" s="31" t="s">
        <v>512</v>
      </c>
      <c r="L107" s="42"/>
      <c r="M107" s="43"/>
      <c r="N107" s="43"/>
    </row>
    <row r="108" spans="1:14" ht="135" x14ac:dyDescent="0.25">
      <c r="A108" s="41"/>
      <c r="B108" s="1" t="s">
        <v>513</v>
      </c>
      <c r="C108" s="1" t="s">
        <v>414</v>
      </c>
      <c r="D108" s="23" t="s">
        <v>508</v>
      </c>
      <c r="E108" s="23" t="s">
        <v>272</v>
      </c>
      <c r="F108" s="23" t="s">
        <v>1191</v>
      </c>
      <c r="G108" s="1" t="s">
        <v>514</v>
      </c>
      <c r="H108" s="1" t="s">
        <v>515</v>
      </c>
      <c r="I108" s="1" t="s">
        <v>19</v>
      </c>
      <c r="J108" s="1" t="s">
        <v>511</v>
      </c>
      <c r="K108" s="31" t="s">
        <v>516</v>
      </c>
      <c r="L108" s="42"/>
      <c r="M108" s="43"/>
      <c r="N108" s="43"/>
    </row>
    <row r="109" spans="1:14" ht="180" x14ac:dyDescent="0.25">
      <c r="A109" s="41"/>
      <c r="B109" s="1" t="s">
        <v>517</v>
      </c>
      <c r="C109" s="1" t="s">
        <v>414</v>
      </c>
      <c r="D109" s="23" t="s">
        <v>30</v>
      </c>
      <c r="E109" s="23" t="s">
        <v>272</v>
      </c>
      <c r="F109" s="23" t="s">
        <v>1191</v>
      </c>
      <c r="G109" s="1" t="s">
        <v>662</v>
      </c>
      <c r="H109" s="1" t="s">
        <v>664</v>
      </c>
      <c r="I109" s="1" t="s">
        <v>663</v>
      </c>
      <c r="J109" s="1" t="s">
        <v>665</v>
      </c>
      <c r="K109" s="31" t="s">
        <v>666</v>
      </c>
      <c r="L109" s="42"/>
      <c r="M109" s="43"/>
      <c r="N109" s="43"/>
    </row>
    <row r="110" spans="1:14" ht="75" x14ac:dyDescent="0.25">
      <c r="A110" s="41"/>
      <c r="B110" s="1" t="s">
        <v>654</v>
      </c>
      <c r="C110" s="1" t="s">
        <v>655</v>
      </c>
      <c r="D110" s="23" t="s">
        <v>15</v>
      </c>
      <c r="E110" s="23" t="s">
        <v>190</v>
      </c>
      <c r="F110" s="23" t="s">
        <v>1191</v>
      </c>
      <c r="G110" s="1" t="s">
        <v>110</v>
      </c>
      <c r="H110" s="1" t="s">
        <v>659</v>
      </c>
      <c r="I110" s="1" t="s">
        <v>88</v>
      </c>
      <c r="J110" s="1" t="s">
        <v>660</v>
      </c>
      <c r="K110" s="31" t="s">
        <v>661</v>
      </c>
      <c r="L110" s="42"/>
      <c r="M110" s="43"/>
      <c r="N110" s="43"/>
    </row>
    <row r="111" spans="1:14" ht="30" x14ac:dyDescent="0.25">
      <c r="A111" s="41"/>
      <c r="B111" s="1" t="s">
        <v>667</v>
      </c>
      <c r="C111" s="1" t="s">
        <v>449</v>
      </c>
      <c r="D111" s="23" t="s">
        <v>15</v>
      </c>
      <c r="E111" s="23" t="s">
        <v>16</v>
      </c>
      <c r="F111" s="23" t="s">
        <v>1191</v>
      </c>
      <c r="G111" s="1" t="s">
        <v>668</v>
      </c>
      <c r="H111" s="1" t="s">
        <v>83</v>
      </c>
      <c r="I111" s="1" t="s">
        <v>483</v>
      </c>
      <c r="J111" s="1" t="s">
        <v>17</v>
      </c>
      <c r="L111" s="42"/>
      <c r="M111" s="43"/>
      <c r="N111" s="43"/>
    </row>
    <row r="112" spans="1:14" ht="30" x14ac:dyDescent="0.25">
      <c r="A112" s="41"/>
      <c r="B112" s="1" t="s">
        <v>669</v>
      </c>
      <c r="C112" s="1" t="s">
        <v>670</v>
      </c>
      <c r="D112" s="23" t="s">
        <v>30</v>
      </c>
      <c r="E112" s="23" t="s">
        <v>16</v>
      </c>
      <c r="F112" s="23" t="s">
        <v>671</v>
      </c>
      <c r="G112" s="1" t="s">
        <v>45</v>
      </c>
      <c r="H112" s="1" t="s">
        <v>672</v>
      </c>
      <c r="I112" s="1" t="s">
        <v>673</v>
      </c>
      <c r="J112" s="1" t="s">
        <v>674</v>
      </c>
      <c r="K112" s="31" t="s">
        <v>671</v>
      </c>
      <c r="L112" s="42"/>
      <c r="M112" s="43"/>
      <c r="N112" s="43"/>
    </row>
    <row r="113" spans="1:14" ht="30" x14ac:dyDescent="0.25">
      <c r="A113" s="41"/>
      <c r="B113" s="1" t="s">
        <v>675</v>
      </c>
      <c r="C113" s="1" t="s">
        <v>252</v>
      </c>
      <c r="D113" s="23" t="s">
        <v>30</v>
      </c>
      <c r="E113" s="23" t="s">
        <v>16</v>
      </c>
      <c r="F113" s="23" t="s">
        <v>1191</v>
      </c>
      <c r="G113" s="1" t="s">
        <v>676</v>
      </c>
      <c r="H113" s="1" t="s">
        <v>677</v>
      </c>
      <c r="I113" s="1" t="s">
        <v>678</v>
      </c>
      <c r="J113" s="1" t="s">
        <v>679</v>
      </c>
      <c r="L113" s="42"/>
      <c r="M113" s="43"/>
      <c r="N113" s="43"/>
    </row>
    <row r="114" spans="1:14" ht="75" x14ac:dyDescent="0.25">
      <c r="A114" s="41"/>
      <c r="B114" s="1" t="s">
        <v>680</v>
      </c>
      <c r="C114" s="1" t="s">
        <v>259</v>
      </c>
      <c r="D114" s="23" t="s">
        <v>15</v>
      </c>
      <c r="E114" s="23" t="s">
        <v>16</v>
      </c>
      <c r="F114" s="23" t="s">
        <v>1191</v>
      </c>
      <c r="G114" s="25" t="s">
        <v>681</v>
      </c>
      <c r="H114" s="25" t="s">
        <v>682</v>
      </c>
      <c r="I114" s="1" t="s">
        <v>683</v>
      </c>
      <c r="J114" s="1" t="s">
        <v>684</v>
      </c>
      <c r="K114" s="31" t="s">
        <v>685</v>
      </c>
      <c r="L114" s="42"/>
      <c r="M114" s="43"/>
      <c r="N114" s="43"/>
    </row>
    <row r="115" spans="1:14" ht="30" x14ac:dyDescent="0.25">
      <c r="A115" s="41"/>
      <c r="B115" s="1" t="s">
        <v>686</v>
      </c>
      <c r="C115" s="1" t="s">
        <v>687</v>
      </c>
      <c r="D115" s="23" t="s">
        <v>15</v>
      </c>
      <c r="E115" s="23" t="s">
        <v>16</v>
      </c>
      <c r="F115" s="23" t="s">
        <v>1191</v>
      </c>
      <c r="G115" s="1" t="s">
        <v>688</v>
      </c>
      <c r="H115" s="1" t="s">
        <v>689</v>
      </c>
      <c r="I115" s="1" t="s">
        <v>690</v>
      </c>
      <c r="J115" s="1" t="s">
        <v>691</v>
      </c>
      <c r="L115" s="42"/>
      <c r="M115" s="43"/>
      <c r="N115" s="43"/>
    </row>
    <row r="116" spans="1:14" ht="45" x14ac:dyDescent="0.25">
      <c r="A116" s="41"/>
      <c r="B116" s="1" t="s">
        <v>692</v>
      </c>
      <c r="C116" s="1" t="s">
        <v>75</v>
      </c>
      <c r="D116" s="23" t="s">
        <v>30</v>
      </c>
      <c r="E116" s="23" t="s">
        <v>190</v>
      </c>
      <c r="F116" s="23" t="s">
        <v>1191</v>
      </c>
      <c r="G116" s="1" t="s">
        <v>693</v>
      </c>
      <c r="H116" s="1" t="s">
        <v>695</v>
      </c>
      <c r="I116" s="1" t="s">
        <v>697</v>
      </c>
      <c r="J116" s="1" t="s">
        <v>696</v>
      </c>
      <c r="K116" s="54" t="s">
        <v>694</v>
      </c>
      <c r="L116" s="42"/>
      <c r="M116" s="43"/>
      <c r="N116" s="43"/>
    </row>
    <row r="117" spans="1:14" ht="30" x14ac:dyDescent="0.25">
      <c r="A117" s="41"/>
      <c r="B117" s="1" t="s">
        <v>698</v>
      </c>
      <c r="C117" s="1" t="s">
        <v>670</v>
      </c>
      <c r="D117" s="23" t="s">
        <v>15</v>
      </c>
      <c r="E117" s="23" t="s">
        <v>16</v>
      </c>
      <c r="F117" s="23" t="s">
        <v>1191</v>
      </c>
      <c r="G117" s="1" t="s">
        <v>699</v>
      </c>
      <c r="H117" s="1" t="s">
        <v>700</v>
      </c>
      <c r="I117" s="1" t="s">
        <v>701</v>
      </c>
      <c r="J117" s="1" t="s">
        <v>672</v>
      </c>
      <c r="L117" s="42"/>
      <c r="M117" s="43"/>
      <c r="N117" s="43"/>
    </row>
    <row r="118" spans="1:14" ht="45" x14ac:dyDescent="0.25">
      <c r="A118" s="41"/>
      <c r="B118" s="1" t="s">
        <v>702</v>
      </c>
      <c r="C118" s="1" t="s">
        <v>703</v>
      </c>
      <c r="D118" s="23" t="s">
        <v>15</v>
      </c>
      <c r="E118" s="23" t="s">
        <v>16</v>
      </c>
      <c r="F118" s="23" t="s">
        <v>1191</v>
      </c>
      <c r="G118" s="1" t="s">
        <v>704</v>
      </c>
      <c r="H118" s="1" t="s">
        <v>705</v>
      </c>
      <c r="I118" s="1" t="s">
        <v>700</v>
      </c>
      <c r="J118" s="1" t="s">
        <v>706</v>
      </c>
      <c r="L118" s="42"/>
      <c r="M118" s="43"/>
      <c r="N118" s="43"/>
    </row>
    <row r="119" spans="1:14" ht="285" x14ac:dyDescent="0.25">
      <c r="A119" s="41"/>
      <c r="B119" s="1" t="s">
        <v>707</v>
      </c>
      <c r="C119" s="1" t="s">
        <v>708</v>
      </c>
      <c r="D119" s="23" t="s">
        <v>15</v>
      </c>
      <c r="E119" s="23" t="s">
        <v>190</v>
      </c>
      <c r="F119" s="23" t="s">
        <v>1191</v>
      </c>
      <c r="G119" s="1" t="s">
        <v>681</v>
      </c>
      <c r="H119" s="1" t="s">
        <v>711</v>
      </c>
      <c r="I119" s="1" t="s">
        <v>709</v>
      </c>
      <c r="J119" s="1" t="s">
        <v>710</v>
      </c>
      <c r="K119" s="31" t="s">
        <v>723</v>
      </c>
      <c r="L119" s="42"/>
      <c r="M119" s="43"/>
      <c r="N119" s="43"/>
    </row>
    <row r="120" spans="1:14" ht="409.5" x14ac:dyDescent="0.25">
      <c r="A120" s="41"/>
      <c r="B120" s="1" t="s">
        <v>712</v>
      </c>
      <c r="C120" s="1" t="s">
        <v>708</v>
      </c>
      <c r="D120" s="23" t="s">
        <v>30</v>
      </c>
      <c r="E120" s="23" t="s">
        <v>190</v>
      </c>
      <c r="F120" s="23" t="s">
        <v>1191</v>
      </c>
      <c r="G120" s="1" t="s">
        <v>713</v>
      </c>
      <c r="H120" s="1" t="s">
        <v>714</v>
      </c>
      <c r="I120" s="1" t="s">
        <v>715</v>
      </c>
      <c r="J120" s="1" t="s">
        <v>716</v>
      </c>
      <c r="K120" s="31" t="s">
        <v>717</v>
      </c>
      <c r="L120" s="42"/>
      <c r="M120" s="43"/>
      <c r="N120" s="43"/>
    </row>
    <row r="121" spans="1:14" ht="255" x14ac:dyDescent="0.25">
      <c r="A121" s="41"/>
      <c r="B121" s="1" t="s">
        <v>718</v>
      </c>
      <c r="C121" s="1" t="s">
        <v>185</v>
      </c>
      <c r="D121" s="23" t="s">
        <v>15</v>
      </c>
      <c r="E121" s="23" t="s">
        <v>190</v>
      </c>
      <c r="F121" s="23" t="s">
        <v>1191</v>
      </c>
      <c r="G121" s="1" t="s">
        <v>681</v>
      </c>
      <c r="H121" s="1" t="s">
        <v>720</v>
      </c>
      <c r="I121" s="1" t="s">
        <v>721</v>
      </c>
      <c r="J121" s="1" t="s">
        <v>719</v>
      </c>
      <c r="K121" s="31" t="s">
        <v>722</v>
      </c>
      <c r="L121" s="42"/>
      <c r="M121" s="43"/>
      <c r="N121" s="43"/>
    </row>
    <row r="122" spans="1:14" ht="30" x14ac:dyDescent="0.25">
      <c r="A122" s="41"/>
      <c r="B122" s="1" t="s">
        <v>724</v>
      </c>
      <c r="C122" s="1" t="s">
        <v>725</v>
      </c>
      <c r="D122" s="23" t="s">
        <v>15</v>
      </c>
      <c r="E122" s="23" t="s">
        <v>190</v>
      </c>
      <c r="F122" s="23" t="s">
        <v>1191</v>
      </c>
      <c r="G122" s="1" t="s">
        <v>681</v>
      </c>
      <c r="H122" s="1" t="s">
        <v>726</v>
      </c>
      <c r="I122" s="1" t="s">
        <v>727</v>
      </c>
      <c r="J122" s="1" t="s">
        <v>728</v>
      </c>
      <c r="K122" s="54" t="s">
        <v>729</v>
      </c>
      <c r="L122" s="42"/>
      <c r="M122" s="43"/>
      <c r="N122" s="43"/>
    </row>
    <row r="123" spans="1:14" ht="75" x14ac:dyDescent="0.25">
      <c r="A123" s="41"/>
      <c r="B123" s="1" t="s">
        <v>742</v>
      </c>
      <c r="C123" s="1" t="s">
        <v>414</v>
      </c>
      <c r="D123" s="23" t="s">
        <v>30</v>
      </c>
      <c r="E123" s="23" t="s">
        <v>190</v>
      </c>
      <c r="F123" s="23" t="s">
        <v>1191</v>
      </c>
      <c r="G123" s="1" t="s">
        <v>743</v>
      </c>
      <c r="H123" s="1" t="s">
        <v>744</v>
      </c>
      <c r="I123" s="1" t="s">
        <v>745</v>
      </c>
      <c r="J123" s="1" t="s">
        <v>746</v>
      </c>
      <c r="L123" s="42"/>
      <c r="M123" s="43"/>
      <c r="N123" s="43"/>
    </row>
    <row r="124" spans="1:14" ht="75" x14ac:dyDescent="0.25">
      <c r="A124" s="41"/>
      <c r="B124" s="1" t="s">
        <v>747</v>
      </c>
      <c r="C124" s="1" t="s">
        <v>414</v>
      </c>
      <c r="D124" s="23" t="s">
        <v>30</v>
      </c>
      <c r="E124" s="23" t="s">
        <v>190</v>
      </c>
      <c r="F124" s="23" t="s">
        <v>1191</v>
      </c>
      <c r="G124" s="1" t="s">
        <v>743</v>
      </c>
      <c r="H124" s="1" t="s">
        <v>744</v>
      </c>
      <c r="I124" s="1" t="s">
        <v>748</v>
      </c>
      <c r="J124" s="1" t="s">
        <v>749</v>
      </c>
      <c r="L124" s="42"/>
      <c r="M124" s="43"/>
      <c r="N124" s="43"/>
    </row>
    <row r="125" spans="1:14" ht="45" x14ac:dyDescent="0.25">
      <c r="A125" s="41"/>
      <c r="B125" s="1" t="s">
        <v>750</v>
      </c>
      <c r="C125" s="1" t="s">
        <v>414</v>
      </c>
      <c r="D125" s="23" t="s">
        <v>30</v>
      </c>
      <c r="E125" s="23" t="s">
        <v>16</v>
      </c>
      <c r="F125" s="23" t="s">
        <v>1191</v>
      </c>
      <c r="G125" s="1" t="s">
        <v>751</v>
      </c>
      <c r="H125" s="1" t="s">
        <v>681</v>
      </c>
      <c r="I125" s="1" t="s">
        <v>752</v>
      </c>
      <c r="J125" s="1" t="s">
        <v>753</v>
      </c>
      <c r="L125" s="42"/>
      <c r="M125" s="43"/>
      <c r="N125" s="43"/>
    </row>
    <row r="126" spans="1:14" ht="75" x14ac:dyDescent="0.25">
      <c r="A126" s="41"/>
      <c r="B126" s="1" t="s">
        <v>802</v>
      </c>
      <c r="C126" s="1" t="s">
        <v>414</v>
      </c>
      <c r="D126" s="23" t="s">
        <v>30</v>
      </c>
      <c r="E126" s="23" t="s">
        <v>16</v>
      </c>
      <c r="F126" s="23" t="s">
        <v>671</v>
      </c>
      <c r="G126" s="1" t="s">
        <v>804</v>
      </c>
      <c r="H126" s="1" t="s">
        <v>803</v>
      </c>
      <c r="I126" s="1" t="s">
        <v>805</v>
      </c>
      <c r="J126" s="1" t="s">
        <v>19</v>
      </c>
      <c r="K126" s="31" t="s">
        <v>671</v>
      </c>
      <c r="L126" s="42"/>
      <c r="M126" s="43"/>
      <c r="N126" s="43"/>
    </row>
    <row r="127" spans="1:14" ht="75" x14ac:dyDescent="0.25">
      <c r="A127" s="41"/>
      <c r="B127" s="1" t="s">
        <v>806</v>
      </c>
      <c r="C127" s="1" t="s">
        <v>414</v>
      </c>
      <c r="D127" s="23" t="s">
        <v>30</v>
      </c>
      <c r="E127" s="23" t="s">
        <v>16</v>
      </c>
      <c r="F127" s="23" t="s">
        <v>671</v>
      </c>
      <c r="G127" s="1" t="s">
        <v>804</v>
      </c>
      <c r="H127" s="1" t="s">
        <v>803</v>
      </c>
      <c r="I127" s="1" t="s">
        <v>807</v>
      </c>
      <c r="J127" s="1" t="s">
        <v>19</v>
      </c>
      <c r="K127" s="31" t="s">
        <v>671</v>
      </c>
      <c r="L127" s="42"/>
      <c r="M127" s="43"/>
      <c r="N127" s="43"/>
    </row>
    <row r="128" spans="1:14" ht="45" x14ac:dyDescent="0.25">
      <c r="A128" s="41"/>
      <c r="B128" s="1" t="s">
        <v>808</v>
      </c>
      <c r="C128" s="1" t="s">
        <v>414</v>
      </c>
      <c r="D128" s="23" t="s">
        <v>30</v>
      </c>
      <c r="E128" s="23" t="s">
        <v>16</v>
      </c>
      <c r="F128" s="23" t="s">
        <v>1191</v>
      </c>
      <c r="G128" s="1" t="s">
        <v>809</v>
      </c>
      <c r="H128" s="1" t="s">
        <v>810</v>
      </c>
      <c r="I128" s="1" t="s">
        <v>811</v>
      </c>
      <c r="J128" s="1" t="s">
        <v>812</v>
      </c>
      <c r="L128" s="42"/>
      <c r="M128" s="43"/>
      <c r="N128" s="43"/>
    </row>
    <row r="129" spans="1:14" ht="60" x14ac:dyDescent="0.25">
      <c r="A129" s="41"/>
      <c r="B129" s="1" t="s">
        <v>813</v>
      </c>
      <c r="C129" s="1" t="s">
        <v>414</v>
      </c>
      <c r="D129" s="23" t="s">
        <v>15</v>
      </c>
      <c r="E129" s="23" t="s">
        <v>16</v>
      </c>
      <c r="F129" s="23" t="s">
        <v>1191</v>
      </c>
      <c r="G129" s="1" t="s">
        <v>17</v>
      </c>
      <c r="H129" s="1" t="s">
        <v>817</v>
      </c>
      <c r="I129" s="1" t="s">
        <v>831</v>
      </c>
      <c r="J129" s="1" t="s">
        <v>818</v>
      </c>
      <c r="L129" s="42"/>
      <c r="M129" s="43"/>
      <c r="N129" s="43"/>
    </row>
    <row r="130" spans="1:14" ht="75" x14ac:dyDescent="0.25">
      <c r="A130" s="41"/>
      <c r="B130" s="1" t="s">
        <v>819</v>
      </c>
      <c r="C130" s="1" t="s">
        <v>414</v>
      </c>
      <c r="D130" s="23" t="s">
        <v>30</v>
      </c>
      <c r="E130" s="23" t="s">
        <v>16</v>
      </c>
      <c r="F130" s="23" t="s">
        <v>1191</v>
      </c>
      <c r="G130" s="1" t="s">
        <v>832</v>
      </c>
      <c r="H130" s="1" t="s">
        <v>820</v>
      </c>
      <c r="I130" s="1" t="s">
        <v>17</v>
      </c>
      <c r="J130" s="1" t="s">
        <v>821</v>
      </c>
      <c r="L130" s="42"/>
      <c r="M130" s="43"/>
      <c r="N130" s="43"/>
    </row>
    <row r="131" spans="1:14" ht="90" x14ac:dyDescent="0.25">
      <c r="A131" s="41"/>
      <c r="B131" s="1" t="s">
        <v>822</v>
      </c>
      <c r="C131" s="1" t="s">
        <v>414</v>
      </c>
      <c r="D131" s="23" t="s">
        <v>30</v>
      </c>
      <c r="E131" s="23" t="s">
        <v>16</v>
      </c>
      <c r="F131" s="23" t="s">
        <v>1191</v>
      </c>
      <c r="G131" s="1" t="s">
        <v>832</v>
      </c>
      <c r="H131" s="1" t="s">
        <v>830</v>
      </c>
      <c r="I131" s="1" t="s">
        <v>17</v>
      </c>
      <c r="J131" s="1" t="s">
        <v>683</v>
      </c>
      <c r="L131" s="42"/>
      <c r="M131" s="43"/>
      <c r="N131" s="43"/>
    </row>
    <row r="132" spans="1:14" ht="45" x14ac:dyDescent="0.25">
      <c r="A132" s="41"/>
      <c r="B132" s="1" t="s">
        <v>823</v>
      </c>
      <c r="C132" s="1" t="s">
        <v>414</v>
      </c>
      <c r="D132" s="23" t="s">
        <v>15</v>
      </c>
      <c r="E132" s="23" t="s">
        <v>190</v>
      </c>
      <c r="F132" s="23" t="s">
        <v>1191</v>
      </c>
      <c r="G132" s="1" t="s">
        <v>833</v>
      </c>
      <c r="H132" s="1" t="s">
        <v>683</v>
      </c>
      <c r="I132" s="1" t="s">
        <v>824</v>
      </c>
      <c r="J132" s="1" t="s">
        <v>825</v>
      </c>
      <c r="L132" s="42"/>
      <c r="M132" s="43"/>
      <c r="N132" s="43"/>
    </row>
    <row r="133" spans="1:14" ht="165" x14ac:dyDescent="0.25">
      <c r="A133" s="41"/>
      <c r="B133" s="1" t="s">
        <v>826</v>
      </c>
      <c r="C133" s="1" t="s">
        <v>414</v>
      </c>
      <c r="D133" s="23" t="s">
        <v>15</v>
      </c>
      <c r="E133" s="23" t="s">
        <v>190</v>
      </c>
      <c r="F133" s="23" t="s">
        <v>1191</v>
      </c>
      <c r="G133" s="1" t="s">
        <v>17</v>
      </c>
      <c r="H133" s="1" t="s">
        <v>827</v>
      </c>
      <c r="I133" s="1" t="s">
        <v>829</v>
      </c>
      <c r="J133" s="1" t="s">
        <v>828</v>
      </c>
      <c r="K133" s="31" t="s">
        <v>834</v>
      </c>
      <c r="L133" s="42"/>
      <c r="M133" s="43"/>
      <c r="N133" s="43"/>
    </row>
    <row r="134" spans="1:14" ht="30" x14ac:dyDescent="0.25">
      <c r="A134" s="41"/>
      <c r="B134" s="1" t="s">
        <v>835</v>
      </c>
      <c r="C134" s="1" t="s">
        <v>414</v>
      </c>
      <c r="D134" s="23" t="s">
        <v>30</v>
      </c>
      <c r="E134" s="23" t="s">
        <v>16</v>
      </c>
      <c r="F134" s="23" t="s">
        <v>671</v>
      </c>
      <c r="G134" s="1" t="s">
        <v>836</v>
      </c>
      <c r="H134" s="1" t="s">
        <v>837</v>
      </c>
      <c r="I134" s="1" t="s">
        <v>838</v>
      </c>
      <c r="J134" s="1" t="s">
        <v>690</v>
      </c>
      <c r="K134" s="31" t="s">
        <v>671</v>
      </c>
      <c r="L134" s="42"/>
      <c r="M134" s="43"/>
      <c r="N134" s="43"/>
    </row>
    <row r="135" spans="1:14" ht="90" x14ac:dyDescent="0.25">
      <c r="A135" s="41"/>
      <c r="B135" s="1" t="s">
        <v>839</v>
      </c>
      <c r="C135" s="1" t="s">
        <v>414</v>
      </c>
      <c r="D135" s="23" t="s">
        <v>30</v>
      </c>
      <c r="G135" s="1" t="s">
        <v>840</v>
      </c>
      <c r="H135" s="1" t="s">
        <v>841</v>
      </c>
      <c r="I135" s="1" t="s">
        <v>838</v>
      </c>
      <c r="J135" s="1" t="s">
        <v>690</v>
      </c>
      <c r="L135" s="42"/>
      <c r="M135" s="43"/>
      <c r="N135" s="43"/>
    </row>
    <row r="136" spans="1:14" ht="105" x14ac:dyDescent="0.25">
      <c r="A136" s="41"/>
      <c r="B136" s="1" t="s">
        <v>842</v>
      </c>
      <c r="C136" s="1" t="s">
        <v>414</v>
      </c>
      <c r="D136" s="23" t="s">
        <v>30</v>
      </c>
      <c r="E136" s="23" t="s">
        <v>272</v>
      </c>
      <c r="F136" s="23" t="s">
        <v>671</v>
      </c>
      <c r="G136" s="1" t="s">
        <v>843</v>
      </c>
      <c r="H136" s="1" t="s">
        <v>17</v>
      </c>
      <c r="I136" s="1" t="s">
        <v>844</v>
      </c>
      <c r="J136" s="1" t="s">
        <v>845</v>
      </c>
      <c r="K136" s="31" t="s">
        <v>671</v>
      </c>
      <c r="L136" s="42"/>
      <c r="M136" s="43"/>
      <c r="N136" s="43"/>
    </row>
    <row r="137" spans="1:14" ht="120" x14ac:dyDescent="0.25">
      <c r="A137" s="41"/>
      <c r="B137" s="1" t="s">
        <v>846</v>
      </c>
      <c r="C137" s="1" t="s">
        <v>414</v>
      </c>
      <c r="D137" s="23" t="s">
        <v>30</v>
      </c>
      <c r="E137" s="23" t="s">
        <v>190</v>
      </c>
      <c r="F137" s="23" t="s">
        <v>671</v>
      </c>
      <c r="G137" s="1" t="s">
        <v>847</v>
      </c>
      <c r="H137" s="1" t="s">
        <v>848</v>
      </c>
      <c r="I137" s="1" t="s">
        <v>849</v>
      </c>
      <c r="J137" s="1" t="s">
        <v>850</v>
      </c>
      <c r="K137" s="31" t="s">
        <v>851</v>
      </c>
      <c r="L137" s="42"/>
      <c r="M137" s="43"/>
      <c r="N137" s="43"/>
    </row>
    <row r="138" spans="1:14" ht="330" x14ac:dyDescent="0.25">
      <c r="A138" s="41"/>
      <c r="B138" s="1" t="s">
        <v>852</v>
      </c>
      <c r="C138" s="1" t="s">
        <v>414</v>
      </c>
      <c r="D138" s="23" t="s">
        <v>30</v>
      </c>
      <c r="E138" s="23" t="s">
        <v>272</v>
      </c>
      <c r="F138" s="23" t="s">
        <v>1191</v>
      </c>
      <c r="G138" s="1" t="s">
        <v>853</v>
      </c>
      <c r="H138" s="1" t="s">
        <v>854</v>
      </c>
      <c r="I138" s="1" t="s">
        <v>855</v>
      </c>
      <c r="J138" s="1" t="s">
        <v>690</v>
      </c>
      <c r="K138" s="31" t="s">
        <v>856</v>
      </c>
      <c r="L138" s="42"/>
      <c r="M138" s="43"/>
      <c r="N138" s="43"/>
    </row>
    <row r="139" spans="1:14" ht="30" x14ac:dyDescent="0.25">
      <c r="A139" s="41"/>
      <c r="B139" s="1" t="s">
        <v>857</v>
      </c>
      <c r="C139" s="1" t="s">
        <v>79</v>
      </c>
      <c r="D139" s="23" t="s">
        <v>43</v>
      </c>
      <c r="E139" s="23" t="s">
        <v>16</v>
      </c>
      <c r="F139" s="23" t="s">
        <v>1191</v>
      </c>
      <c r="G139" s="25" t="s">
        <v>681</v>
      </c>
      <c r="H139" s="1" t="s">
        <v>821</v>
      </c>
      <c r="I139" s="1" t="s">
        <v>809</v>
      </c>
      <c r="J139" s="1" t="s">
        <v>858</v>
      </c>
      <c r="L139" s="42"/>
      <c r="M139" s="43"/>
      <c r="N139" s="43"/>
    </row>
    <row r="140" spans="1:14" ht="45" x14ac:dyDescent="0.25">
      <c r="A140" s="41"/>
      <c r="B140" s="1" t="s">
        <v>66</v>
      </c>
      <c r="C140" s="1" t="s">
        <v>67</v>
      </c>
      <c r="D140" s="23" t="s">
        <v>43</v>
      </c>
      <c r="E140" s="23" t="s">
        <v>16</v>
      </c>
      <c r="F140" s="23" t="s">
        <v>1191</v>
      </c>
      <c r="G140" s="1" t="s">
        <v>68</v>
      </c>
      <c r="H140" s="1" t="s">
        <v>859</v>
      </c>
      <c r="I140" s="1" t="s">
        <v>860</v>
      </c>
      <c r="J140" s="1" t="s">
        <v>861</v>
      </c>
      <c r="L140" s="42"/>
      <c r="M140" s="43"/>
      <c r="N140" s="43"/>
    </row>
    <row r="141" spans="1:14" ht="45" x14ac:dyDescent="0.25">
      <c r="A141" s="41"/>
      <c r="B141" s="1" t="s">
        <v>862</v>
      </c>
      <c r="C141" s="1" t="s">
        <v>35</v>
      </c>
      <c r="D141" s="23" t="s">
        <v>43</v>
      </c>
      <c r="E141" s="23" t="s">
        <v>16</v>
      </c>
      <c r="F141" s="23" t="s">
        <v>1191</v>
      </c>
      <c r="G141" s="1" t="s">
        <v>863</v>
      </c>
      <c r="H141" s="1" t="s">
        <v>864</v>
      </c>
      <c r="I141" s="1" t="s">
        <v>865</v>
      </c>
      <c r="J141" s="1" t="s">
        <v>866</v>
      </c>
      <c r="L141" s="42"/>
      <c r="M141" s="43"/>
      <c r="N141" s="43"/>
    </row>
    <row r="142" spans="1:14" ht="30" x14ac:dyDescent="0.25">
      <c r="A142" s="41"/>
      <c r="B142" s="1" t="s">
        <v>867</v>
      </c>
      <c r="C142" s="1" t="s">
        <v>868</v>
      </c>
      <c r="D142" s="23" t="s">
        <v>43</v>
      </c>
      <c r="E142" s="23" t="s">
        <v>16</v>
      </c>
      <c r="F142" s="23" t="s">
        <v>1191</v>
      </c>
      <c r="G142" s="1" t="s">
        <v>704</v>
      </c>
      <c r="H142" s="1" t="s">
        <v>869</v>
      </c>
      <c r="I142" s="1" t="s">
        <v>870</v>
      </c>
      <c r="J142" s="1" t="s">
        <v>871</v>
      </c>
      <c r="K142" s="31" t="s">
        <v>872</v>
      </c>
      <c r="L142" s="42"/>
      <c r="M142" s="43"/>
      <c r="N142" s="43"/>
    </row>
    <row r="143" spans="1:14" ht="60" x14ac:dyDescent="0.25">
      <c r="A143" s="41"/>
      <c r="B143" s="1" t="s">
        <v>873</v>
      </c>
      <c r="C143" s="1" t="s">
        <v>414</v>
      </c>
      <c r="D143" s="23" t="s">
        <v>15</v>
      </c>
      <c r="E143" s="23" t="s">
        <v>190</v>
      </c>
      <c r="F143" s="23" t="s">
        <v>1191</v>
      </c>
      <c r="G143" s="1" t="s">
        <v>681</v>
      </c>
      <c r="H143" s="1" t="s">
        <v>874</v>
      </c>
      <c r="I143" s="1" t="s">
        <v>875</v>
      </c>
      <c r="J143" s="1" t="s">
        <v>876</v>
      </c>
      <c r="K143" s="31" t="s">
        <v>877</v>
      </c>
      <c r="L143" s="42"/>
      <c r="M143" s="43"/>
      <c r="N143" s="43"/>
    </row>
    <row r="144" spans="1:14" ht="138.75" customHeight="1" x14ac:dyDescent="0.25">
      <c r="A144" s="41"/>
      <c r="B144" s="1" t="s">
        <v>878</v>
      </c>
      <c r="C144" s="1" t="s">
        <v>414</v>
      </c>
      <c r="D144" s="23" t="s">
        <v>15</v>
      </c>
      <c r="E144" s="23" t="s">
        <v>272</v>
      </c>
      <c r="F144" s="23" t="s">
        <v>1191</v>
      </c>
      <c r="G144" s="1" t="s">
        <v>681</v>
      </c>
      <c r="H144" s="1" t="s">
        <v>879</v>
      </c>
      <c r="I144" s="1" t="s">
        <v>880</v>
      </c>
      <c r="J144" s="1" t="s">
        <v>881</v>
      </c>
      <c r="K144" s="31" t="s">
        <v>882</v>
      </c>
      <c r="L144" s="42"/>
      <c r="M144" s="43"/>
      <c r="N144" s="43"/>
    </row>
    <row r="145" spans="1:14" ht="105" x14ac:dyDescent="0.25">
      <c r="A145" s="41"/>
      <c r="B145" s="1" t="s">
        <v>883</v>
      </c>
      <c r="C145" s="1" t="s">
        <v>414</v>
      </c>
      <c r="D145" s="23" t="s">
        <v>30</v>
      </c>
      <c r="E145" s="23" t="s">
        <v>272</v>
      </c>
      <c r="F145" s="23" t="s">
        <v>671</v>
      </c>
      <c r="G145" s="1" t="s">
        <v>884</v>
      </c>
      <c r="H145" s="1" t="s">
        <v>681</v>
      </c>
      <c r="I145" s="1" t="s">
        <v>885</v>
      </c>
      <c r="J145" s="1" t="s">
        <v>886</v>
      </c>
      <c r="K145" s="31" t="s">
        <v>887</v>
      </c>
      <c r="L145" s="42"/>
      <c r="M145" s="43"/>
      <c r="N145" s="43"/>
    </row>
    <row r="146" spans="1:14" ht="120" x14ac:dyDescent="0.25">
      <c r="A146" s="41"/>
      <c r="B146" s="1" t="s">
        <v>888</v>
      </c>
      <c r="C146" s="1" t="s">
        <v>414</v>
      </c>
      <c r="D146" s="23" t="s">
        <v>15</v>
      </c>
      <c r="E146" s="23" t="s">
        <v>190</v>
      </c>
      <c r="F146" s="23" t="s">
        <v>1191</v>
      </c>
      <c r="G146" s="1" t="s">
        <v>681</v>
      </c>
      <c r="H146" s="1" t="s">
        <v>889</v>
      </c>
      <c r="I146" s="1" t="s">
        <v>890</v>
      </c>
      <c r="J146" s="1" t="s">
        <v>891</v>
      </c>
      <c r="K146" s="31" t="s">
        <v>892</v>
      </c>
      <c r="L146" s="42"/>
      <c r="M146" s="43"/>
      <c r="N146" s="43"/>
    </row>
    <row r="147" spans="1:14" ht="120" x14ac:dyDescent="0.25">
      <c r="A147" s="41"/>
      <c r="B147" s="1" t="s">
        <v>893</v>
      </c>
      <c r="C147" s="1" t="s">
        <v>414</v>
      </c>
      <c r="D147" s="23" t="s">
        <v>30</v>
      </c>
      <c r="E147" s="23" t="s">
        <v>190</v>
      </c>
      <c r="F147" s="23" t="s">
        <v>671</v>
      </c>
      <c r="G147" s="1" t="s">
        <v>847</v>
      </c>
      <c r="H147" s="1" t="s">
        <v>895</v>
      </c>
      <c r="I147" s="1" t="s">
        <v>894</v>
      </c>
      <c r="J147" s="1" t="s">
        <v>665</v>
      </c>
      <c r="L147" s="42"/>
      <c r="M147" s="43"/>
      <c r="N147" s="43"/>
    </row>
    <row r="148" spans="1:14" ht="75" x14ac:dyDescent="0.25">
      <c r="A148" s="41"/>
      <c r="B148" s="1" t="s">
        <v>896</v>
      </c>
      <c r="C148" s="1" t="s">
        <v>414</v>
      </c>
      <c r="D148" s="23" t="s">
        <v>30</v>
      </c>
      <c r="E148" s="23" t="s">
        <v>272</v>
      </c>
      <c r="F148" s="23" t="s">
        <v>973</v>
      </c>
      <c r="G148" s="1" t="s">
        <v>897</v>
      </c>
      <c r="H148" s="1" t="s">
        <v>898</v>
      </c>
      <c r="I148" s="1" t="s">
        <v>899</v>
      </c>
      <c r="J148" s="1" t="s">
        <v>690</v>
      </c>
      <c r="L148" s="42"/>
      <c r="M148" s="43"/>
      <c r="N148" s="43"/>
    </row>
    <row r="149" spans="1:14" ht="75" x14ac:dyDescent="0.25">
      <c r="A149" s="41"/>
      <c r="B149" s="1" t="s">
        <v>900</v>
      </c>
      <c r="C149" s="1" t="s">
        <v>414</v>
      </c>
      <c r="D149" s="23" t="s">
        <v>15</v>
      </c>
      <c r="E149" s="23" t="s">
        <v>190</v>
      </c>
      <c r="F149" s="23" t="s">
        <v>1191</v>
      </c>
      <c r="G149" s="1" t="s">
        <v>681</v>
      </c>
      <c r="H149" s="1" t="s">
        <v>901</v>
      </c>
      <c r="I149" s="1" t="s">
        <v>902</v>
      </c>
      <c r="J149" s="1" t="s">
        <v>903</v>
      </c>
      <c r="L149" s="42"/>
      <c r="M149" s="43"/>
      <c r="N149" s="43"/>
    </row>
    <row r="150" spans="1:14" ht="45" x14ac:dyDescent="0.25">
      <c r="A150" s="41"/>
      <c r="B150" s="1" t="s">
        <v>904</v>
      </c>
      <c r="C150" s="1" t="s">
        <v>414</v>
      </c>
      <c r="D150" s="23" t="s">
        <v>30</v>
      </c>
      <c r="E150" s="23" t="s">
        <v>272</v>
      </c>
      <c r="F150" s="23" t="s">
        <v>983</v>
      </c>
      <c r="G150" s="1" t="s">
        <v>905</v>
      </c>
      <c r="H150" s="1" t="s">
        <v>906</v>
      </c>
      <c r="I150" s="1" t="s">
        <v>907</v>
      </c>
      <c r="J150" s="1" t="s">
        <v>690</v>
      </c>
      <c r="K150" s="31" t="s">
        <v>908</v>
      </c>
      <c r="L150" s="42"/>
      <c r="M150" s="43"/>
      <c r="N150" s="43"/>
    </row>
    <row r="151" spans="1:14" ht="60" x14ac:dyDescent="0.25">
      <c r="A151" s="41"/>
      <c r="B151" s="1" t="s">
        <v>909</v>
      </c>
      <c r="C151" s="1" t="s">
        <v>414</v>
      </c>
      <c r="D151" s="23" t="s">
        <v>30</v>
      </c>
      <c r="E151" s="23" t="s">
        <v>190</v>
      </c>
      <c r="F151" s="23" t="s">
        <v>671</v>
      </c>
      <c r="G151" s="1" t="s">
        <v>910</v>
      </c>
      <c r="H151" s="1" t="s">
        <v>911</v>
      </c>
      <c r="I151" s="1" t="s">
        <v>912</v>
      </c>
      <c r="J151" s="1" t="s">
        <v>913</v>
      </c>
      <c r="K151" s="31" t="s">
        <v>982</v>
      </c>
      <c r="L151" s="42"/>
      <c r="M151" s="43"/>
      <c r="N151" s="43"/>
    </row>
    <row r="152" spans="1:14" ht="60" x14ac:dyDescent="0.25">
      <c r="A152" s="41"/>
      <c r="B152" s="1" t="s">
        <v>914</v>
      </c>
      <c r="C152" s="1" t="s">
        <v>414</v>
      </c>
      <c r="D152" s="23" t="s">
        <v>30</v>
      </c>
      <c r="E152" s="23" t="s">
        <v>190</v>
      </c>
      <c r="F152" s="23" t="s">
        <v>671</v>
      </c>
      <c r="G152" s="1" t="s">
        <v>912</v>
      </c>
      <c r="H152" s="1" t="s">
        <v>915</v>
      </c>
      <c r="I152" s="1" t="s">
        <v>916</v>
      </c>
      <c r="J152" s="1" t="s">
        <v>917</v>
      </c>
      <c r="K152" s="31" t="s">
        <v>982</v>
      </c>
      <c r="L152" s="42"/>
      <c r="M152" s="43"/>
      <c r="N152" s="43"/>
    </row>
    <row r="153" spans="1:14" ht="30" x14ac:dyDescent="0.25">
      <c r="A153" s="41"/>
      <c r="B153" s="1" t="s">
        <v>918</v>
      </c>
      <c r="C153" s="1" t="s">
        <v>414</v>
      </c>
      <c r="D153" s="23" t="s">
        <v>15</v>
      </c>
      <c r="E153" s="23" t="s">
        <v>16</v>
      </c>
      <c r="F153" s="23" t="s">
        <v>1191</v>
      </c>
      <c r="G153" s="1" t="s">
        <v>17</v>
      </c>
      <c r="H153" s="1" t="s">
        <v>919</v>
      </c>
      <c r="I153" s="1" t="s">
        <v>920</v>
      </c>
      <c r="J153" s="1" t="s">
        <v>910</v>
      </c>
      <c r="L153" s="42"/>
      <c r="M153" s="43"/>
      <c r="N153" s="43"/>
    </row>
    <row r="154" spans="1:14" ht="30" x14ac:dyDescent="0.25">
      <c r="A154" s="41"/>
      <c r="B154" s="1" t="s">
        <v>954</v>
      </c>
      <c r="C154" s="1" t="s">
        <v>407</v>
      </c>
      <c r="D154" s="23" t="s">
        <v>15</v>
      </c>
      <c r="E154" s="23" t="s">
        <v>16</v>
      </c>
      <c r="F154" s="23" t="s">
        <v>1191</v>
      </c>
      <c r="G154" s="1" t="s">
        <v>955</v>
      </c>
      <c r="H154" s="1" t="s">
        <v>956</v>
      </c>
      <c r="I154" s="1" t="s">
        <v>19</v>
      </c>
      <c r="J154" s="1" t="s">
        <v>957</v>
      </c>
      <c r="L154" s="42"/>
      <c r="M154" s="43"/>
      <c r="N154" s="43"/>
    </row>
    <row r="155" spans="1:14" ht="60" x14ac:dyDescent="0.25">
      <c r="A155" s="41"/>
      <c r="B155" s="1" t="s">
        <v>958</v>
      </c>
      <c r="C155" s="1" t="s">
        <v>79</v>
      </c>
      <c r="D155" s="23" t="s">
        <v>15</v>
      </c>
      <c r="E155" s="23" t="s">
        <v>16</v>
      </c>
      <c r="F155" s="23" t="s">
        <v>1191</v>
      </c>
      <c r="G155" s="1" t="s">
        <v>959</v>
      </c>
      <c r="H155" s="1" t="s">
        <v>681</v>
      </c>
      <c r="I155" s="1" t="s">
        <v>960</v>
      </c>
      <c r="J155" s="1" t="s">
        <v>457</v>
      </c>
      <c r="K155" s="31" t="s">
        <v>961</v>
      </c>
      <c r="L155" s="42"/>
      <c r="M155" s="43"/>
      <c r="N155" s="43"/>
    </row>
    <row r="156" spans="1:14" ht="60" x14ac:dyDescent="0.25">
      <c r="A156" s="41"/>
      <c r="B156" s="1" t="s">
        <v>962</v>
      </c>
      <c r="C156" s="1" t="s">
        <v>414</v>
      </c>
      <c r="D156" s="23" t="s">
        <v>30</v>
      </c>
      <c r="E156" s="23" t="s">
        <v>272</v>
      </c>
      <c r="F156" s="23" t="s">
        <v>1191</v>
      </c>
      <c r="G156" s="1" t="s">
        <v>963</v>
      </c>
      <c r="H156" s="1" t="s">
        <v>964</v>
      </c>
      <c r="I156" s="1" t="s">
        <v>965</v>
      </c>
      <c r="J156" s="1" t="s">
        <v>690</v>
      </c>
      <c r="K156" s="31" t="s">
        <v>966</v>
      </c>
      <c r="L156" s="42"/>
      <c r="M156" s="43"/>
      <c r="N156" s="43"/>
    </row>
    <row r="157" spans="1:14" ht="60" x14ac:dyDescent="0.25">
      <c r="A157" s="41"/>
      <c r="B157" s="1" t="s">
        <v>967</v>
      </c>
      <c r="F157" s="23" t="s">
        <v>1191</v>
      </c>
      <c r="G157" s="1" t="s">
        <v>968</v>
      </c>
      <c r="H157" s="1" t="s">
        <v>969</v>
      </c>
      <c r="I157" s="1" t="s">
        <v>965</v>
      </c>
      <c r="J157" s="1" t="s">
        <v>690</v>
      </c>
      <c r="K157" s="31" t="s">
        <v>966</v>
      </c>
      <c r="L157" s="42"/>
      <c r="M157" s="43"/>
      <c r="N157" s="43"/>
    </row>
    <row r="158" spans="1:14" ht="135" x14ac:dyDescent="0.25">
      <c r="A158" s="41"/>
      <c r="B158" s="1" t="s">
        <v>970</v>
      </c>
      <c r="C158" s="1" t="s">
        <v>414</v>
      </c>
      <c r="D158" s="23" t="s">
        <v>971</v>
      </c>
      <c r="E158" s="23" t="s">
        <v>272</v>
      </c>
      <c r="F158" s="23" t="s">
        <v>973</v>
      </c>
      <c r="G158" s="1" t="s">
        <v>974</v>
      </c>
      <c r="H158" s="1" t="s">
        <v>690</v>
      </c>
      <c r="I158" s="1" t="s">
        <v>975</v>
      </c>
      <c r="J158" s="1" t="s">
        <v>976</v>
      </c>
      <c r="K158" s="31" t="s">
        <v>979</v>
      </c>
      <c r="L158" s="42"/>
      <c r="M158" s="43"/>
      <c r="N158" s="43"/>
    </row>
    <row r="159" spans="1:14" ht="165" x14ac:dyDescent="0.25">
      <c r="A159" s="41"/>
      <c r="B159" s="1" t="s">
        <v>1197</v>
      </c>
      <c r="C159" s="1" t="s">
        <v>414</v>
      </c>
      <c r="D159" s="23" t="s">
        <v>971</v>
      </c>
      <c r="E159" s="23" t="s">
        <v>272</v>
      </c>
      <c r="F159" s="23" t="s">
        <v>973</v>
      </c>
      <c r="G159" s="1" t="s">
        <v>977</v>
      </c>
      <c r="H159" s="1" t="s">
        <v>690</v>
      </c>
      <c r="I159" s="1" t="s">
        <v>975</v>
      </c>
      <c r="J159" s="1" t="s">
        <v>978</v>
      </c>
      <c r="K159" s="31" t="s">
        <v>980</v>
      </c>
      <c r="L159" s="42"/>
      <c r="M159" s="43"/>
      <c r="N159" s="43"/>
    </row>
    <row r="160" spans="1:14" ht="75" x14ac:dyDescent="0.25">
      <c r="A160" s="41"/>
      <c r="B160" s="1" t="s">
        <v>981</v>
      </c>
      <c r="C160" s="1" t="s">
        <v>414</v>
      </c>
      <c r="D160" s="23" t="s">
        <v>30</v>
      </c>
      <c r="E160" s="23" t="s">
        <v>190</v>
      </c>
      <c r="F160" s="23" t="s">
        <v>1191</v>
      </c>
      <c r="G160" s="1" t="s">
        <v>984</v>
      </c>
      <c r="H160" s="1" t="s">
        <v>985</v>
      </c>
      <c r="I160" s="1" t="s">
        <v>986</v>
      </c>
      <c r="J160" s="1" t="s">
        <v>987</v>
      </c>
      <c r="L160" s="42"/>
      <c r="M160" s="43"/>
      <c r="N160" s="43"/>
    </row>
    <row r="161" spans="1:14" ht="105" x14ac:dyDescent="0.25">
      <c r="A161" s="41"/>
      <c r="B161" s="1" t="s">
        <v>988</v>
      </c>
      <c r="C161" s="1" t="s">
        <v>414</v>
      </c>
      <c r="D161" s="23" t="s">
        <v>30</v>
      </c>
      <c r="E161" s="23" t="s">
        <v>190</v>
      </c>
      <c r="F161" s="23" t="s">
        <v>1191</v>
      </c>
      <c r="G161" s="1" t="s">
        <v>990</v>
      </c>
      <c r="H161" s="1" t="s">
        <v>986</v>
      </c>
      <c r="I161" s="1" t="s">
        <v>991</v>
      </c>
      <c r="J161" s="1" t="s">
        <v>992</v>
      </c>
      <c r="K161" s="31" t="s">
        <v>989</v>
      </c>
      <c r="L161" s="42"/>
      <c r="M161" s="43"/>
      <c r="N161" s="43"/>
    </row>
    <row r="162" spans="1:14" ht="105" x14ac:dyDescent="0.25">
      <c r="A162" s="41"/>
      <c r="B162" s="1" t="s">
        <v>993</v>
      </c>
      <c r="C162" s="1" t="s">
        <v>414</v>
      </c>
      <c r="D162" s="23" t="s">
        <v>30</v>
      </c>
      <c r="E162" s="23" t="s">
        <v>190</v>
      </c>
      <c r="F162" s="23" t="s">
        <v>1191</v>
      </c>
      <c r="G162" s="1" t="s">
        <v>994</v>
      </c>
      <c r="H162" s="1" t="s">
        <v>681</v>
      </c>
      <c r="I162" s="1" t="s">
        <v>995</v>
      </c>
      <c r="J162" s="1" t="s">
        <v>996</v>
      </c>
      <c r="L162" s="42"/>
      <c r="M162" s="43"/>
      <c r="N162" s="43"/>
    </row>
    <row r="163" spans="1:14" ht="105" x14ac:dyDescent="0.25">
      <c r="A163" s="41"/>
      <c r="B163" s="1" t="s">
        <v>997</v>
      </c>
      <c r="C163" s="1" t="s">
        <v>414</v>
      </c>
      <c r="D163" s="23" t="s">
        <v>30</v>
      </c>
      <c r="E163" s="23" t="s">
        <v>190</v>
      </c>
      <c r="F163" s="23" t="s">
        <v>1191</v>
      </c>
      <c r="G163" s="1" t="s">
        <v>998</v>
      </c>
      <c r="H163" s="1" t="s">
        <v>999</v>
      </c>
      <c r="I163" s="1" t="s">
        <v>1000</v>
      </c>
      <c r="J163" s="1" t="s">
        <v>1001</v>
      </c>
      <c r="K163" s="31" t="s">
        <v>1002</v>
      </c>
      <c r="L163" s="42"/>
      <c r="M163" s="43"/>
      <c r="N163" s="43"/>
    </row>
    <row r="164" spans="1:14" ht="120" x14ac:dyDescent="0.25">
      <c r="A164" s="41"/>
      <c r="B164" s="1" t="s">
        <v>1003</v>
      </c>
      <c r="C164" s="1" t="s">
        <v>414</v>
      </c>
      <c r="D164" s="23" t="s">
        <v>971</v>
      </c>
      <c r="E164" s="23" t="s">
        <v>190</v>
      </c>
      <c r="F164" s="23" t="s">
        <v>973</v>
      </c>
      <c r="G164" s="1" t="s">
        <v>1004</v>
      </c>
      <c r="H164" s="1" t="s">
        <v>1005</v>
      </c>
      <c r="I164" s="1" t="s">
        <v>1006</v>
      </c>
      <c r="J164" s="1" t="s">
        <v>690</v>
      </c>
      <c r="K164" s="31" t="s">
        <v>1007</v>
      </c>
      <c r="L164" s="42"/>
      <c r="M164" s="43"/>
      <c r="N164" s="43"/>
    </row>
    <row r="165" spans="1:14" ht="30" x14ac:dyDescent="0.25">
      <c r="A165" s="41"/>
      <c r="B165" s="1" t="s">
        <v>1025</v>
      </c>
      <c r="C165" s="1" t="s">
        <v>247</v>
      </c>
      <c r="D165" s="23" t="s">
        <v>15</v>
      </c>
      <c r="E165" s="23" t="s">
        <v>16</v>
      </c>
      <c r="F165" s="23" t="s">
        <v>1191</v>
      </c>
      <c r="G165" s="1" t="s">
        <v>681</v>
      </c>
      <c r="H165" s="1" t="s">
        <v>1026</v>
      </c>
      <c r="I165" s="1" t="s">
        <v>836</v>
      </c>
      <c r="J165" s="1" t="s">
        <v>1027</v>
      </c>
      <c r="L165" s="42"/>
      <c r="M165" s="43"/>
      <c r="N165" s="43"/>
    </row>
    <row r="166" spans="1:14" ht="30" x14ac:dyDescent="0.25">
      <c r="A166" s="41"/>
      <c r="B166" s="1" t="s">
        <v>1028</v>
      </c>
      <c r="C166" s="1" t="s">
        <v>247</v>
      </c>
      <c r="D166" s="23" t="s">
        <v>15</v>
      </c>
      <c r="E166" s="23" t="s">
        <v>16</v>
      </c>
      <c r="F166" s="23" t="s">
        <v>1191</v>
      </c>
      <c r="G166" s="1" t="s">
        <v>681</v>
      </c>
      <c r="H166" s="1" t="s">
        <v>1026</v>
      </c>
      <c r="I166" s="1" t="s">
        <v>836</v>
      </c>
      <c r="J166" s="1" t="s">
        <v>1029</v>
      </c>
      <c r="L166" s="42"/>
      <c r="M166" s="43"/>
      <c r="N166" s="43"/>
    </row>
    <row r="167" spans="1:14" ht="30" x14ac:dyDescent="0.25">
      <c r="A167" s="41"/>
      <c r="B167" s="1" t="s">
        <v>1030</v>
      </c>
      <c r="C167" s="1" t="s">
        <v>1031</v>
      </c>
      <c r="D167" s="23" t="s">
        <v>15</v>
      </c>
      <c r="E167" s="23" t="s">
        <v>16</v>
      </c>
      <c r="F167" s="23" t="s">
        <v>1191</v>
      </c>
      <c r="G167" s="1" t="s">
        <v>1032</v>
      </c>
      <c r="H167" s="1" t="s">
        <v>683</v>
      </c>
      <c r="I167" s="1" t="s">
        <v>1034</v>
      </c>
      <c r="J167" s="1" t="s">
        <v>1035</v>
      </c>
      <c r="K167" s="31" t="s">
        <v>1033</v>
      </c>
      <c r="L167" s="42"/>
      <c r="M167" s="43"/>
      <c r="N167" s="43"/>
    </row>
    <row r="168" spans="1:14" ht="30" x14ac:dyDescent="0.25">
      <c r="A168" s="41"/>
      <c r="B168" s="1" t="s">
        <v>1036</v>
      </c>
      <c r="C168" s="1" t="s">
        <v>75</v>
      </c>
      <c r="D168" s="23" t="s">
        <v>15</v>
      </c>
      <c r="E168" s="23" t="s">
        <v>16</v>
      </c>
      <c r="F168" s="23" t="s">
        <v>1191</v>
      </c>
      <c r="G168" s="1" t="s">
        <v>681</v>
      </c>
      <c r="H168" s="1" t="s">
        <v>683</v>
      </c>
      <c r="I168" s="1" t="s">
        <v>853</v>
      </c>
      <c r="J168" s="1" t="s">
        <v>1037</v>
      </c>
      <c r="L168" s="42"/>
      <c r="M168" s="43"/>
      <c r="N168" s="43"/>
    </row>
    <row r="169" spans="1:14" ht="30" x14ac:dyDescent="0.25">
      <c r="A169" s="41"/>
      <c r="B169" s="1" t="s">
        <v>1038</v>
      </c>
      <c r="C169" s="1" t="s">
        <v>35</v>
      </c>
      <c r="D169" s="23" t="s">
        <v>15</v>
      </c>
      <c r="E169" s="23" t="s">
        <v>16</v>
      </c>
      <c r="F169" s="23" t="s">
        <v>1191</v>
      </c>
      <c r="G169" s="1" t="s">
        <v>681</v>
      </c>
      <c r="H169" s="1" t="s">
        <v>1039</v>
      </c>
      <c r="I169" s="1" t="s">
        <v>1040</v>
      </c>
      <c r="J169" s="1" t="s">
        <v>1041</v>
      </c>
      <c r="L169" s="42"/>
      <c r="M169" s="43"/>
      <c r="N169" s="43"/>
    </row>
    <row r="170" spans="1:14" ht="30" x14ac:dyDescent="0.25">
      <c r="A170" s="41"/>
      <c r="B170" s="1" t="s">
        <v>1042</v>
      </c>
      <c r="C170" s="1" t="s">
        <v>868</v>
      </c>
      <c r="D170" s="23" t="s">
        <v>15</v>
      </c>
      <c r="E170" s="23" t="s">
        <v>16</v>
      </c>
      <c r="F170" s="23" t="s">
        <v>1191</v>
      </c>
      <c r="G170" s="1" t="s">
        <v>704</v>
      </c>
      <c r="H170" s="1" t="s">
        <v>1043</v>
      </c>
      <c r="I170" s="1" t="s">
        <v>870</v>
      </c>
      <c r="J170" s="1" t="s">
        <v>871</v>
      </c>
      <c r="L170" s="42"/>
      <c r="M170" s="43"/>
      <c r="N170" s="43"/>
    </row>
    <row r="171" spans="1:14" ht="60" x14ac:dyDescent="0.25">
      <c r="A171" s="41"/>
      <c r="B171" s="1" t="s">
        <v>1044</v>
      </c>
      <c r="C171" s="1" t="s">
        <v>75</v>
      </c>
      <c r="D171" s="23" t="s">
        <v>15</v>
      </c>
      <c r="E171" s="23" t="s">
        <v>16</v>
      </c>
      <c r="F171" s="23" t="s">
        <v>1191</v>
      </c>
      <c r="G171" s="1" t="s">
        <v>704</v>
      </c>
      <c r="H171" s="1" t="s">
        <v>1046</v>
      </c>
      <c r="I171" s="1" t="s">
        <v>382</v>
      </c>
      <c r="J171" s="1" t="s">
        <v>1047</v>
      </c>
      <c r="K171" s="31" t="s">
        <v>1045</v>
      </c>
      <c r="L171" s="42"/>
      <c r="M171" s="43"/>
      <c r="N171" s="43"/>
    </row>
    <row r="172" spans="1:14" ht="30" x14ac:dyDescent="0.25">
      <c r="A172" s="41"/>
      <c r="B172" s="1" t="s">
        <v>1048</v>
      </c>
      <c r="C172" s="1" t="s">
        <v>79</v>
      </c>
      <c r="D172" s="23" t="s">
        <v>30</v>
      </c>
      <c r="E172" s="23" t="s">
        <v>16</v>
      </c>
      <c r="F172" s="23" t="s">
        <v>1049</v>
      </c>
      <c r="G172" s="1" t="s">
        <v>1050</v>
      </c>
      <c r="H172" s="1" t="s">
        <v>1051</v>
      </c>
      <c r="I172" s="1" t="s">
        <v>1052</v>
      </c>
      <c r="J172" s="1" t="s">
        <v>1053</v>
      </c>
      <c r="L172" s="42"/>
      <c r="M172" s="43"/>
      <c r="N172" s="43"/>
    </row>
    <row r="173" spans="1:14" ht="30" x14ac:dyDescent="0.25">
      <c r="A173" s="41"/>
      <c r="B173" s="1" t="s">
        <v>1054</v>
      </c>
      <c r="C173" s="1" t="s">
        <v>1055</v>
      </c>
      <c r="D173" s="23" t="s">
        <v>15</v>
      </c>
      <c r="E173" s="23" t="s">
        <v>16</v>
      </c>
      <c r="F173" s="23" t="s">
        <v>1191</v>
      </c>
      <c r="G173" s="1" t="s">
        <v>681</v>
      </c>
      <c r="H173" s="1" t="s">
        <v>1056</v>
      </c>
      <c r="I173" s="1" t="s">
        <v>749</v>
      </c>
      <c r="J173" s="1" t="s">
        <v>1057</v>
      </c>
      <c r="L173" s="42"/>
      <c r="M173" s="43"/>
      <c r="N173" s="43"/>
    </row>
    <row r="174" spans="1:14" ht="30" x14ac:dyDescent="0.25">
      <c r="A174" s="41"/>
      <c r="B174" s="1" t="s">
        <v>1058</v>
      </c>
      <c r="C174" s="1" t="s">
        <v>1059</v>
      </c>
      <c r="D174" s="23" t="s">
        <v>15</v>
      </c>
      <c r="E174" s="23" t="s">
        <v>16</v>
      </c>
      <c r="F174" s="23" t="s">
        <v>1191</v>
      </c>
      <c r="G174" s="1" t="s">
        <v>1060</v>
      </c>
      <c r="H174" s="1" t="s">
        <v>1061</v>
      </c>
      <c r="I174" s="1" t="s">
        <v>1062</v>
      </c>
      <c r="J174" s="1" t="s">
        <v>1063</v>
      </c>
      <c r="L174" s="42"/>
      <c r="M174" s="43"/>
      <c r="N174" s="43"/>
    </row>
    <row r="175" spans="1:14" ht="30" x14ac:dyDescent="0.25">
      <c r="A175" s="41"/>
      <c r="B175" s="1" t="s">
        <v>1064</v>
      </c>
      <c r="C175" s="1" t="s">
        <v>1059</v>
      </c>
      <c r="D175" s="23" t="s">
        <v>15</v>
      </c>
      <c r="E175" s="23" t="s">
        <v>16</v>
      </c>
      <c r="F175" s="23" t="s">
        <v>1191</v>
      </c>
      <c r="G175" s="1" t="s">
        <v>1065</v>
      </c>
      <c r="H175" s="1" t="s">
        <v>1061</v>
      </c>
      <c r="I175" s="1" t="s">
        <v>1062</v>
      </c>
      <c r="J175" s="1" t="s">
        <v>1066</v>
      </c>
      <c r="L175" s="42"/>
      <c r="M175" s="43"/>
      <c r="N175" s="43"/>
    </row>
    <row r="176" spans="1:14" ht="90" x14ac:dyDescent="0.25">
      <c r="A176" s="41"/>
      <c r="B176" s="1" t="s">
        <v>1067</v>
      </c>
      <c r="C176" s="1" t="s">
        <v>67</v>
      </c>
      <c r="D176" s="23" t="s">
        <v>15</v>
      </c>
      <c r="E176" s="23" t="s">
        <v>16</v>
      </c>
      <c r="F176" s="23" t="s">
        <v>1191</v>
      </c>
      <c r="G176" s="1" t="s">
        <v>1068</v>
      </c>
      <c r="H176" s="1" t="s">
        <v>1069</v>
      </c>
      <c r="I176" s="1" t="s">
        <v>382</v>
      </c>
      <c r="J176" s="1" t="s">
        <v>847</v>
      </c>
      <c r="K176" s="31" t="s">
        <v>1070</v>
      </c>
      <c r="L176" s="42"/>
      <c r="M176" s="43"/>
      <c r="N176" s="43"/>
    </row>
    <row r="177" spans="1:14" ht="45" x14ac:dyDescent="0.25">
      <c r="A177" s="41"/>
      <c r="B177" s="1" t="s">
        <v>1071</v>
      </c>
      <c r="C177" s="1" t="s">
        <v>1072</v>
      </c>
      <c r="D177" s="23" t="s">
        <v>15</v>
      </c>
      <c r="E177" s="23" t="s">
        <v>16</v>
      </c>
      <c r="F177" s="23" t="s">
        <v>973</v>
      </c>
      <c r="G177" s="1" t="s">
        <v>1073</v>
      </c>
      <c r="H177" s="1" t="s">
        <v>871</v>
      </c>
      <c r="I177" s="1" t="s">
        <v>1052</v>
      </c>
      <c r="J177" s="1" t="s">
        <v>1074</v>
      </c>
      <c r="L177" s="42"/>
      <c r="M177" s="43"/>
      <c r="N177" s="43"/>
    </row>
    <row r="178" spans="1:14" ht="30" x14ac:dyDescent="0.25">
      <c r="A178" s="41"/>
      <c r="B178" s="1" t="s">
        <v>1075</v>
      </c>
      <c r="C178" s="1" t="s">
        <v>1076</v>
      </c>
      <c r="D178" s="23" t="s">
        <v>15</v>
      </c>
      <c r="E178" s="23" t="s">
        <v>16</v>
      </c>
      <c r="F178" s="23" t="s">
        <v>1191</v>
      </c>
      <c r="G178" s="1" t="s">
        <v>1077</v>
      </c>
      <c r="H178" s="1" t="s">
        <v>1078</v>
      </c>
      <c r="I178" s="1" t="s">
        <v>1079</v>
      </c>
      <c r="J178" s="1" t="s">
        <v>1080</v>
      </c>
      <c r="L178" s="42"/>
      <c r="M178" s="43"/>
      <c r="N178" s="43"/>
    </row>
    <row r="179" spans="1:14" ht="45" x14ac:dyDescent="0.25">
      <c r="A179" s="41"/>
      <c r="B179" s="1" t="s">
        <v>1081</v>
      </c>
      <c r="C179" s="1" t="s">
        <v>1082</v>
      </c>
      <c r="D179" s="23" t="s">
        <v>487</v>
      </c>
      <c r="E179" s="23" t="s">
        <v>16</v>
      </c>
      <c r="F179" s="23" t="s">
        <v>1191</v>
      </c>
      <c r="G179" s="1" t="s">
        <v>1083</v>
      </c>
      <c r="H179" s="1" t="s">
        <v>1084</v>
      </c>
      <c r="I179" s="1" t="s">
        <v>1085</v>
      </c>
      <c r="J179" s="1" t="s">
        <v>706</v>
      </c>
      <c r="L179" s="42"/>
      <c r="M179" s="43"/>
      <c r="N179" s="43"/>
    </row>
    <row r="180" spans="1:14" s="43" customFormat="1" ht="30" customHeight="1" x14ac:dyDescent="0.25">
      <c r="A180" s="41"/>
      <c r="B180" s="8" t="s">
        <v>1086</v>
      </c>
      <c r="C180" s="1" t="s">
        <v>161</v>
      </c>
      <c r="D180" s="23" t="s">
        <v>15</v>
      </c>
      <c r="E180" s="23" t="s">
        <v>16</v>
      </c>
      <c r="F180" s="23" t="s">
        <v>1191</v>
      </c>
      <c r="G180" s="1" t="s">
        <v>681</v>
      </c>
      <c r="H180" s="1" t="s">
        <v>683</v>
      </c>
      <c r="I180" s="1" t="s">
        <v>1062</v>
      </c>
      <c r="J180" s="1" t="s">
        <v>1087</v>
      </c>
      <c r="K180" s="31"/>
      <c r="L180" s="42"/>
    </row>
    <row r="181" spans="1:14" ht="30" x14ac:dyDescent="0.25">
      <c r="A181" s="41"/>
      <c r="B181" s="1" t="s">
        <v>1088</v>
      </c>
      <c r="C181" s="1" t="s">
        <v>333</v>
      </c>
      <c r="D181" s="23" t="s">
        <v>487</v>
      </c>
      <c r="E181" s="23" t="s">
        <v>16</v>
      </c>
      <c r="F181" s="23" t="s">
        <v>1191</v>
      </c>
      <c r="G181" s="1" t="s">
        <v>1032</v>
      </c>
      <c r="H181" s="1" t="s">
        <v>1089</v>
      </c>
      <c r="I181" s="1" t="s">
        <v>1090</v>
      </c>
      <c r="J181" s="1" t="s">
        <v>1091</v>
      </c>
      <c r="L181" s="42"/>
      <c r="M181" s="43"/>
      <c r="N181" s="43"/>
    </row>
    <row r="182" spans="1:14" ht="90" x14ac:dyDescent="0.25">
      <c r="A182" s="41"/>
      <c r="B182" s="8" t="s">
        <v>1092</v>
      </c>
      <c r="C182" s="1" t="s">
        <v>442</v>
      </c>
      <c r="D182" s="23" t="s">
        <v>43</v>
      </c>
      <c r="E182" s="23" t="s">
        <v>16</v>
      </c>
      <c r="F182" s="23" t="s">
        <v>1191</v>
      </c>
      <c r="G182" s="1" t="s">
        <v>443</v>
      </c>
      <c r="H182" s="1" t="s">
        <v>1093</v>
      </c>
      <c r="I182" s="1" t="s">
        <v>1094</v>
      </c>
      <c r="J182" s="1" t="s">
        <v>446</v>
      </c>
      <c r="K182" s="31" t="s">
        <v>447</v>
      </c>
      <c r="L182" s="42"/>
      <c r="M182" s="43"/>
      <c r="N182" s="43"/>
    </row>
    <row r="183" spans="1:14" ht="90" x14ac:dyDescent="0.25">
      <c r="A183" s="41"/>
      <c r="B183" s="8" t="s">
        <v>1095</v>
      </c>
      <c r="C183" s="1" t="s">
        <v>442</v>
      </c>
      <c r="D183" s="23" t="s">
        <v>43</v>
      </c>
      <c r="E183" s="23" t="s">
        <v>16</v>
      </c>
      <c r="F183" s="23" t="s">
        <v>1191</v>
      </c>
      <c r="G183" s="1" t="s">
        <v>443</v>
      </c>
      <c r="H183" s="1" t="s">
        <v>1096</v>
      </c>
      <c r="I183" s="1" t="s">
        <v>1094</v>
      </c>
      <c r="J183" s="1" t="s">
        <v>446</v>
      </c>
      <c r="K183" s="31" t="s">
        <v>447</v>
      </c>
      <c r="L183" s="42"/>
      <c r="M183" s="43"/>
      <c r="N183" s="43"/>
    </row>
    <row r="184" spans="1:14" ht="45" x14ac:dyDescent="0.25">
      <c r="A184" s="41"/>
      <c r="B184" s="1" t="s">
        <v>1097</v>
      </c>
      <c r="C184" s="1" t="s">
        <v>29</v>
      </c>
      <c r="D184" s="23" t="s">
        <v>487</v>
      </c>
      <c r="E184" s="23" t="s">
        <v>16</v>
      </c>
      <c r="F184" s="23" t="s">
        <v>1191</v>
      </c>
      <c r="G184" s="1" t="s">
        <v>689</v>
      </c>
      <c r="H184" s="1" t="s">
        <v>690</v>
      </c>
      <c r="I184" s="1" t="s">
        <v>1098</v>
      </c>
      <c r="J184" s="1" t="s">
        <v>681</v>
      </c>
      <c r="K184" s="36" t="s">
        <v>1099</v>
      </c>
      <c r="L184" s="42"/>
      <c r="M184" s="43"/>
      <c r="N184" s="43"/>
    </row>
    <row r="185" spans="1:14" ht="60" x14ac:dyDescent="0.25">
      <c r="A185" s="41"/>
      <c r="B185" s="1" t="s">
        <v>1100</v>
      </c>
      <c r="C185" s="1" t="s">
        <v>29</v>
      </c>
      <c r="D185" s="23" t="s">
        <v>487</v>
      </c>
      <c r="E185" s="23" t="s">
        <v>16</v>
      </c>
      <c r="F185" s="23" t="s">
        <v>1191</v>
      </c>
      <c r="G185" s="1" t="s">
        <v>1101</v>
      </c>
      <c r="H185" s="1" t="s">
        <v>1102</v>
      </c>
      <c r="I185" s="1" t="s">
        <v>1103</v>
      </c>
      <c r="J185" s="1" t="s">
        <v>1104</v>
      </c>
      <c r="K185" s="31" t="s">
        <v>1105</v>
      </c>
      <c r="L185" s="42"/>
      <c r="M185" s="43"/>
      <c r="N185" s="43"/>
    </row>
    <row r="186" spans="1:14" ht="45" x14ac:dyDescent="0.25">
      <c r="A186" s="41"/>
      <c r="B186" s="1" t="s">
        <v>1107</v>
      </c>
      <c r="C186" s="1" t="s">
        <v>1055</v>
      </c>
      <c r="D186" s="23" t="s">
        <v>487</v>
      </c>
      <c r="E186" s="23" t="s">
        <v>16</v>
      </c>
      <c r="F186" s="23" t="s">
        <v>1191</v>
      </c>
      <c r="G186" s="1" t="s">
        <v>1110</v>
      </c>
      <c r="H186" s="1" t="s">
        <v>1108</v>
      </c>
      <c r="I186" s="1" t="s">
        <v>879</v>
      </c>
      <c r="J186" s="1" t="s">
        <v>1109</v>
      </c>
      <c r="L186" s="42"/>
      <c r="M186" s="43"/>
      <c r="N186" s="43"/>
    </row>
    <row r="187" spans="1:14" ht="30" x14ac:dyDescent="0.25">
      <c r="A187" s="41"/>
      <c r="B187" s="1" t="s">
        <v>1111</v>
      </c>
      <c r="C187" s="1" t="s">
        <v>67</v>
      </c>
      <c r="D187" s="23" t="s">
        <v>487</v>
      </c>
      <c r="E187" s="23" t="s">
        <v>16</v>
      </c>
      <c r="F187" s="23" t="s">
        <v>1191</v>
      </c>
      <c r="G187" s="1" t="s">
        <v>1112</v>
      </c>
      <c r="H187" s="1" t="s">
        <v>683</v>
      </c>
      <c r="I187" s="1" t="s">
        <v>1113</v>
      </c>
      <c r="J187" s="1" t="s">
        <v>1114</v>
      </c>
      <c r="L187" s="42"/>
      <c r="M187" s="43"/>
      <c r="N187" s="43"/>
    </row>
    <row r="188" spans="1:14" ht="30" x14ac:dyDescent="0.25">
      <c r="A188" s="41"/>
      <c r="B188" s="1" t="s">
        <v>1115</v>
      </c>
      <c r="C188" s="1" t="s">
        <v>670</v>
      </c>
      <c r="D188" s="23" t="s">
        <v>487</v>
      </c>
      <c r="E188" s="23" t="s">
        <v>16</v>
      </c>
      <c r="F188" s="23" t="s">
        <v>1191</v>
      </c>
      <c r="G188" s="1" t="s">
        <v>681</v>
      </c>
      <c r="H188" s="1" t="s">
        <v>1116</v>
      </c>
      <c r="I188" s="1" t="s">
        <v>1117</v>
      </c>
      <c r="J188" s="1" t="s">
        <v>1118</v>
      </c>
      <c r="L188" s="42"/>
      <c r="M188" s="43"/>
      <c r="N188" s="43"/>
    </row>
    <row r="189" spans="1:14" ht="30" x14ac:dyDescent="0.25">
      <c r="A189" s="41"/>
      <c r="B189" s="1" t="s">
        <v>1119</v>
      </c>
      <c r="C189" s="1" t="s">
        <v>320</v>
      </c>
      <c r="D189" s="23" t="s">
        <v>487</v>
      </c>
      <c r="E189" s="23" t="s">
        <v>16</v>
      </c>
      <c r="F189" s="23" t="s">
        <v>1191</v>
      </c>
      <c r="G189" s="1" t="s">
        <v>1120</v>
      </c>
      <c r="H189" s="1" t="s">
        <v>1121</v>
      </c>
      <c r="I189" s="1" t="s">
        <v>1122</v>
      </c>
      <c r="J189" s="1" t="s">
        <v>1123</v>
      </c>
      <c r="L189" s="42"/>
      <c r="M189" s="43"/>
      <c r="N189" s="43"/>
    </row>
    <row r="190" spans="1:14" ht="45" x14ac:dyDescent="0.25">
      <c r="A190" s="41"/>
      <c r="B190" s="1" t="s">
        <v>1124</v>
      </c>
      <c r="C190" s="1" t="s">
        <v>29</v>
      </c>
      <c r="D190" s="23" t="s">
        <v>487</v>
      </c>
      <c r="E190" s="23" t="s">
        <v>16</v>
      </c>
      <c r="F190" s="23" t="s">
        <v>1191</v>
      </c>
      <c r="G190" s="1" t="s">
        <v>1125</v>
      </c>
      <c r="H190" s="1" t="s">
        <v>1126</v>
      </c>
      <c r="I190" s="1" t="s">
        <v>1127</v>
      </c>
      <c r="J190" s="1" t="s">
        <v>1128</v>
      </c>
      <c r="L190" s="42"/>
      <c r="M190" s="43"/>
      <c r="N190" s="43"/>
    </row>
    <row r="191" spans="1:14" ht="45" x14ac:dyDescent="0.25">
      <c r="A191" s="41"/>
      <c r="B191" s="1" t="s">
        <v>1129</v>
      </c>
      <c r="C191" s="1" t="s">
        <v>1130</v>
      </c>
      <c r="D191" s="23" t="s">
        <v>30</v>
      </c>
      <c r="E191" s="23" t="s">
        <v>16</v>
      </c>
      <c r="F191" s="23" t="s">
        <v>1049</v>
      </c>
      <c r="G191" s="1" t="s">
        <v>689</v>
      </c>
      <c r="H191" s="1" t="s">
        <v>681</v>
      </c>
      <c r="I191" s="1" t="s">
        <v>1131</v>
      </c>
      <c r="L191" s="42"/>
      <c r="M191" s="43"/>
      <c r="N191" s="43"/>
    </row>
    <row r="192" spans="1:14" ht="30" x14ac:dyDescent="0.25">
      <c r="A192" s="41"/>
      <c r="B192" s="1" t="s">
        <v>1132</v>
      </c>
      <c r="C192" s="1" t="s">
        <v>185</v>
      </c>
      <c r="D192" s="23" t="s">
        <v>487</v>
      </c>
      <c r="E192" s="23" t="s">
        <v>16</v>
      </c>
      <c r="F192" s="23" t="s">
        <v>1191</v>
      </c>
      <c r="G192" s="1" t="s">
        <v>704</v>
      </c>
      <c r="H192" s="1" t="s">
        <v>1133</v>
      </c>
      <c r="I192" s="1" t="s">
        <v>665</v>
      </c>
      <c r="J192" s="1" t="s">
        <v>1134</v>
      </c>
      <c r="L192" s="42"/>
      <c r="M192" s="43"/>
      <c r="N192" s="43"/>
    </row>
    <row r="193" spans="1:14" ht="45" x14ac:dyDescent="0.25">
      <c r="A193" s="41"/>
      <c r="B193" s="1" t="s">
        <v>1135</v>
      </c>
      <c r="C193" s="1" t="s">
        <v>67</v>
      </c>
      <c r="D193" s="23" t="s">
        <v>487</v>
      </c>
      <c r="E193" s="23" t="s">
        <v>16</v>
      </c>
      <c r="F193" s="23" t="s">
        <v>1191</v>
      </c>
      <c r="G193" s="1" t="s">
        <v>1136</v>
      </c>
      <c r="H193" s="1" t="s">
        <v>1137</v>
      </c>
      <c r="I193" s="1" t="s">
        <v>1138</v>
      </c>
      <c r="J193" s="1" t="s">
        <v>860</v>
      </c>
      <c r="L193" s="42"/>
      <c r="M193" s="43"/>
      <c r="N193" s="43"/>
    </row>
    <row r="194" spans="1:14" ht="45" x14ac:dyDescent="0.25">
      <c r="A194" s="41"/>
      <c r="B194" s="1" t="s">
        <v>1139</v>
      </c>
      <c r="C194" s="1" t="s">
        <v>165</v>
      </c>
      <c r="D194" s="23" t="s">
        <v>487</v>
      </c>
      <c r="E194" s="23" t="s">
        <v>16</v>
      </c>
      <c r="F194" s="23" t="s">
        <v>1191</v>
      </c>
      <c r="G194" s="1" t="s">
        <v>1140</v>
      </c>
      <c r="H194" s="1" t="s">
        <v>684</v>
      </c>
      <c r="I194" s="1" t="s">
        <v>19</v>
      </c>
      <c r="J194" s="1" t="s">
        <v>706</v>
      </c>
      <c r="L194" s="42"/>
      <c r="M194" s="43"/>
      <c r="N194" s="43"/>
    </row>
    <row r="195" spans="1:14" ht="30" x14ac:dyDescent="0.25">
      <c r="A195" s="41"/>
      <c r="B195" s="1" t="s">
        <v>1141</v>
      </c>
      <c r="C195" s="1" t="s">
        <v>1142</v>
      </c>
      <c r="D195" s="23" t="s">
        <v>487</v>
      </c>
      <c r="E195" s="23" t="s">
        <v>16</v>
      </c>
      <c r="F195" s="23" t="s">
        <v>1191</v>
      </c>
      <c r="G195" s="1" t="s">
        <v>1143</v>
      </c>
      <c r="H195" s="1" t="s">
        <v>1144</v>
      </c>
      <c r="I195" s="1" t="s">
        <v>695</v>
      </c>
      <c r="J195" s="1" t="s">
        <v>1145</v>
      </c>
      <c r="L195" s="42"/>
      <c r="M195" s="43"/>
      <c r="N195" s="43"/>
    </row>
    <row r="196" spans="1:14" ht="45" x14ac:dyDescent="0.25">
      <c r="A196" s="41"/>
      <c r="B196" s="1" t="s">
        <v>1146</v>
      </c>
      <c r="C196" s="1" t="s">
        <v>1142</v>
      </c>
      <c r="D196" s="23" t="s">
        <v>487</v>
      </c>
      <c r="E196" s="23" t="s">
        <v>16</v>
      </c>
      <c r="F196" s="23" t="s">
        <v>1191</v>
      </c>
      <c r="G196" s="1" t="s">
        <v>681</v>
      </c>
      <c r="H196" s="1" t="s">
        <v>1147</v>
      </c>
      <c r="I196" s="1" t="s">
        <v>287</v>
      </c>
      <c r="J196" s="1" t="s">
        <v>1148</v>
      </c>
      <c r="L196" s="42"/>
      <c r="M196" s="43"/>
      <c r="N196" s="43"/>
    </row>
    <row r="197" spans="1:14" ht="30" x14ac:dyDescent="0.25">
      <c r="A197" s="41"/>
      <c r="B197" s="1" t="s">
        <v>1149</v>
      </c>
      <c r="C197" s="1" t="s">
        <v>1142</v>
      </c>
      <c r="D197" s="23" t="s">
        <v>487</v>
      </c>
      <c r="E197" s="23" t="s">
        <v>16</v>
      </c>
      <c r="F197" s="23" t="s">
        <v>1191</v>
      </c>
      <c r="G197" s="1" t="s">
        <v>681</v>
      </c>
      <c r="H197" s="1" t="s">
        <v>1150</v>
      </c>
      <c r="I197" s="1" t="s">
        <v>1152</v>
      </c>
      <c r="J197" s="1" t="s">
        <v>1151</v>
      </c>
      <c r="K197" s="31" t="s">
        <v>1153</v>
      </c>
      <c r="L197" s="42"/>
      <c r="M197" s="43"/>
      <c r="N197" s="43"/>
    </row>
    <row r="198" spans="1:14" ht="30" x14ac:dyDescent="0.25">
      <c r="A198" s="41"/>
      <c r="B198" s="1" t="s">
        <v>1154</v>
      </c>
      <c r="C198" s="1" t="s">
        <v>1155</v>
      </c>
      <c r="D198" s="23" t="s">
        <v>487</v>
      </c>
      <c r="E198" s="23" t="s">
        <v>16</v>
      </c>
      <c r="F198" s="23" t="s">
        <v>1191</v>
      </c>
      <c r="G198" s="1" t="s">
        <v>1156</v>
      </c>
      <c r="H198" s="1" t="s">
        <v>860</v>
      </c>
      <c r="I198" s="1" t="s">
        <v>1157</v>
      </c>
      <c r="J198" s="1" t="s">
        <v>1158</v>
      </c>
      <c r="L198" s="42"/>
      <c r="M198" s="43"/>
      <c r="N198" s="43"/>
    </row>
    <row r="199" spans="1:14" ht="75" x14ac:dyDescent="0.25">
      <c r="A199" s="41"/>
      <c r="B199" s="1" t="s">
        <v>1159</v>
      </c>
      <c r="C199" s="1" t="s">
        <v>1106</v>
      </c>
      <c r="D199" s="23" t="s">
        <v>487</v>
      </c>
      <c r="E199" s="23" t="s">
        <v>16</v>
      </c>
      <c r="F199" s="23" t="s">
        <v>1191</v>
      </c>
      <c r="G199" s="1" t="s">
        <v>1160</v>
      </c>
      <c r="H199" s="1" t="s">
        <v>1161</v>
      </c>
      <c r="I199" s="1" t="s">
        <v>1162</v>
      </c>
      <c r="J199" s="1" t="s">
        <v>1116</v>
      </c>
      <c r="K199" s="36" t="s">
        <v>1163</v>
      </c>
      <c r="L199" s="42"/>
      <c r="M199" s="43"/>
      <c r="N199" s="43"/>
    </row>
    <row r="200" spans="1:14" ht="30" x14ac:dyDescent="0.25">
      <c r="A200" s="41"/>
      <c r="B200" s="1" t="s">
        <v>1164</v>
      </c>
      <c r="C200" s="1" t="s">
        <v>1165</v>
      </c>
      <c r="D200" s="23" t="s">
        <v>43</v>
      </c>
      <c r="E200" s="23" t="s">
        <v>16</v>
      </c>
      <c r="F200" s="23" t="s">
        <v>1191</v>
      </c>
      <c r="G200" s="1" t="s">
        <v>1166</v>
      </c>
      <c r="H200" s="1" t="s">
        <v>1167</v>
      </c>
      <c r="I200" s="1" t="s">
        <v>1168</v>
      </c>
      <c r="J200" s="1" t="s">
        <v>1169</v>
      </c>
      <c r="K200" s="31" t="s">
        <v>1170</v>
      </c>
      <c r="L200" s="42"/>
      <c r="M200" s="43"/>
      <c r="N200" s="43"/>
    </row>
    <row r="201" spans="1:14" ht="45" x14ac:dyDescent="0.25">
      <c r="A201" s="41"/>
      <c r="B201" s="1" t="s">
        <v>1171</v>
      </c>
      <c r="C201" s="1" t="s">
        <v>1172</v>
      </c>
      <c r="D201" s="23" t="s">
        <v>487</v>
      </c>
      <c r="E201" s="23" t="s">
        <v>16</v>
      </c>
      <c r="F201" s="23" t="s">
        <v>1191</v>
      </c>
      <c r="G201" s="1" t="s">
        <v>1173</v>
      </c>
      <c r="H201" s="1" t="s">
        <v>1174</v>
      </c>
      <c r="I201" s="1" t="s">
        <v>1176</v>
      </c>
      <c r="J201" s="1" t="s">
        <v>1177</v>
      </c>
      <c r="K201" s="31" t="s">
        <v>1175</v>
      </c>
      <c r="L201" s="42"/>
      <c r="M201" s="43"/>
      <c r="N201" s="43"/>
    </row>
    <row r="202" spans="1:14" ht="30" x14ac:dyDescent="0.25">
      <c r="B202" s="1" t="s">
        <v>1178</v>
      </c>
      <c r="C202" s="1" t="s">
        <v>1179</v>
      </c>
      <c r="D202" s="23" t="s">
        <v>30</v>
      </c>
      <c r="E202" s="23" t="s">
        <v>16</v>
      </c>
      <c r="F202" s="23" t="s">
        <v>1191</v>
      </c>
      <c r="G202" s="1" t="s">
        <v>684</v>
      </c>
      <c r="H202" s="1" t="s">
        <v>1180</v>
      </c>
      <c r="I202" s="1" t="s">
        <v>690</v>
      </c>
      <c r="J202" s="1" t="s">
        <v>1181</v>
      </c>
    </row>
    <row r="203" spans="1:14" ht="45" x14ac:dyDescent="0.25">
      <c r="B203" s="1" t="s">
        <v>1182</v>
      </c>
      <c r="C203" s="1" t="s">
        <v>1183</v>
      </c>
      <c r="D203" s="23" t="s">
        <v>30</v>
      </c>
      <c r="E203" s="23" t="s">
        <v>16</v>
      </c>
      <c r="F203" s="23" t="s">
        <v>1191</v>
      </c>
      <c r="G203" s="1" t="s">
        <v>1133</v>
      </c>
      <c r="H203" s="1" t="s">
        <v>681</v>
      </c>
      <c r="I203" s="1" t="s">
        <v>1184</v>
      </c>
      <c r="J203" s="1" t="s">
        <v>1185</v>
      </c>
    </row>
    <row r="204" spans="1:14" ht="30" x14ac:dyDescent="0.25">
      <c r="B204" s="1" t="s">
        <v>1186</v>
      </c>
      <c r="C204" s="1" t="s">
        <v>1187</v>
      </c>
      <c r="D204" s="23" t="s">
        <v>15</v>
      </c>
      <c r="E204" s="23" t="s">
        <v>16</v>
      </c>
      <c r="F204" s="23" t="s">
        <v>1191</v>
      </c>
      <c r="G204" s="1" t="s">
        <v>704</v>
      </c>
      <c r="H204" s="1" t="s">
        <v>1188</v>
      </c>
      <c r="I204" s="1" t="s">
        <v>1189</v>
      </c>
      <c r="J204" s="1" t="s">
        <v>1190</v>
      </c>
    </row>
    <row r="205" spans="1:14" ht="30" x14ac:dyDescent="0.25">
      <c r="B205" s="1" t="s">
        <v>1198</v>
      </c>
      <c r="C205" s="1" t="s">
        <v>35</v>
      </c>
      <c r="D205" s="23" t="s">
        <v>15</v>
      </c>
      <c r="E205" s="23" t="s">
        <v>16</v>
      </c>
      <c r="F205" s="23" t="s">
        <v>1191</v>
      </c>
      <c r="G205" s="1" t="s">
        <v>681</v>
      </c>
      <c r="H205" s="1" t="s">
        <v>1199</v>
      </c>
      <c r="I205" s="1" t="s">
        <v>690</v>
      </c>
      <c r="J205" s="1" t="s">
        <v>1200</v>
      </c>
    </row>
    <row r="206" spans="1:14" ht="30" x14ac:dyDescent="0.25">
      <c r="B206" s="1" t="s">
        <v>1201</v>
      </c>
      <c r="C206" s="1" t="s">
        <v>1202</v>
      </c>
      <c r="D206" s="23" t="s">
        <v>15</v>
      </c>
      <c r="E206" s="23" t="s">
        <v>16</v>
      </c>
      <c r="F206" s="23" t="s">
        <v>1191</v>
      </c>
      <c r="G206" s="1" t="s">
        <v>681</v>
      </c>
      <c r="H206" s="1" t="s">
        <v>683</v>
      </c>
      <c r="I206" s="1" t="s">
        <v>1203</v>
      </c>
      <c r="J206" s="1" t="s">
        <v>1204</v>
      </c>
    </row>
    <row r="207" spans="1:14" ht="30" x14ac:dyDescent="0.25">
      <c r="B207" s="1" t="s">
        <v>1205</v>
      </c>
      <c r="C207" s="1" t="s">
        <v>247</v>
      </c>
      <c r="D207" s="23" t="s">
        <v>30</v>
      </c>
      <c r="E207" s="23" t="s">
        <v>190</v>
      </c>
      <c r="F207" s="23" t="s">
        <v>1191</v>
      </c>
      <c r="G207" s="1" t="s">
        <v>1133</v>
      </c>
      <c r="H207" s="1" t="s">
        <v>1208</v>
      </c>
      <c r="I207" s="1" t="s">
        <v>1206</v>
      </c>
      <c r="J207" s="1" t="s">
        <v>1207</v>
      </c>
    </row>
    <row r="208" spans="1:14" ht="45" x14ac:dyDescent="0.25">
      <c r="B208" s="1" t="s">
        <v>1209</v>
      </c>
      <c r="C208" s="1" t="s">
        <v>1210</v>
      </c>
      <c r="D208" s="23" t="s">
        <v>30</v>
      </c>
      <c r="E208" s="23" t="s">
        <v>190</v>
      </c>
      <c r="F208" s="23" t="s">
        <v>1191</v>
      </c>
      <c r="G208" s="1" t="s">
        <v>1211</v>
      </c>
      <c r="H208" s="1" t="s">
        <v>1212</v>
      </c>
      <c r="I208" s="1" t="s">
        <v>1213</v>
      </c>
      <c r="J208" s="1" t="s">
        <v>1207</v>
      </c>
      <c r="K208" s="31" t="s">
        <v>1214</v>
      </c>
    </row>
    <row r="209" spans="1:15" ht="60" x14ac:dyDescent="0.25">
      <c r="B209" s="1" t="s">
        <v>1215</v>
      </c>
      <c r="C209" s="1" t="s">
        <v>1216</v>
      </c>
      <c r="D209" s="23" t="s">
        <v>15</v>
      </c>
      <c r="E209" s="23" t="s">
        <v>16</v>
      </c>
      <c r="F209" s="23" t="s">
        <v>1191</v>
      </c>
      <c r="G209" s="1" t="s">
        <v>1217</v>
      </c>
      <c r="H209" s="1" t="s">
        <v>1218</v>
      </c>
      <c r="I209" s="1" t="s">
        <v>1219</v>
      </c>
      <c r="J209" s="1" t="s">
        <v>1220</v>
      </c>
      <c r="K209" s="31" t="s">
        <v>1221</v>
      </c>
    </row>
    <row r="210" spans="1:15" ht="60" x14ac:dyDescent="0.25">
      <c r="B210" s="1" t="s">
        <v>1222</v>
      </c>
      <c r="C210" s="1" t="s">
        <v>1216</v>
      </c>
      <c r="D210" s="23" t="s">
        <v>15</v>
      </c>
      <c r="E210" s="23" t="s">
        <v>16</v>
      </c>
      <c r="F210" s="23" t="s">
        <v>1191</v>
      </c>
      <c r="G210" s="1" t="s">
        <v>1223</v>
      </c>
      <c r="H210" s="1" t="s">
        <v>1218</v>
      </c>
      <c r="I210" s="1" t="s">
        <v>1219</v>
      </c>
      <c r="J210" s="1" t="s">
        <v>1224</v>
      </c>
      <c r="K210" s="31" t="s">
        <v>1221</v>
      </c>
    </row>
    <row r="211" spans="1:15" ht="60" x14ac:dyDescent="0.25">
      <c r="B211" s="1" t="s">
        <v>1225</v>
      </c>
      <c r="C211" s="1" t="s">
        <v>1216</v>
      </c>
      <c r="D211" s="23" t="s">
        <v>15</v>
      </c>
      <c r="E211" s="23" t="s">
        <v>16</v>
      </c>
      <c r="F211" s="23" t="s">
        <v>1191</v>
      </c>
      <c r="G211" s="1" t="s">
        <v>681</v>
      </c>
      <c r="H211" s="1" t="s">
        <v>1218</v>
      </c>
      <c r="I211" s="1" t="s">
        <v>1219</v>
      </c>
      <c r="J211" s="1" t="s">
        <v>1220</v>
      </c>
      <c r="K211" s="31" t="s">
        <v>1221</v>
      </c>
    </row>
    <row r="212" spans="1:15" ht="60" x14ac:dyDescent="0.25">
      <c r="B212" s="1" t="s">
        <v>1226</v>
      </c>
      <c r="C212" s="1" t="s">
        <v>1216</v>
      </c>
      <c r="D212" s="23" t="s">
        <v>15</v>
      </c>
      <c r="E212" s="23" t="s">
        <v>16</v>
      </c>
      <c r="F212" s="23" t="s">
        <v>1227</v>
      </c>
      <c r="G212" s="1" t="s">
        <v>1228</v>
      </c>
      <c r="H212" s="1" t="s">
        <v>1218</v>
      </c>
      <c r="I212" s="1" t="s">
        <v>1229</v>
      </c>
      <c r="J212" s="1" t="s">
        <v>1230</v>
      </c>
      <c r="K212" s="31" t="s">
        <v>1221</v>
      </c>
    </row>
    <row r="213" spans="1:15" ht="45" x14ac:dyDescent="0.25">
      <c r="B213" s="1" t="s">
        <v>1231</v>
      </c>
      <c r="C213" s="1" t="s">
        <v>655</v>
      </c>
      <c r="D213" s="23" t="s">
        <v>30</v>
      </c>
      <c r="E213" s="23" t="s">
        <v>190</v>
      </c>
      <c r="F213" s="23" t="s">
        <v>671</v>
      </c>
      <c r="G213" s="1" t="s">
        <v>1232</v>
      </c>
      <c r="H213" s="1" t="s">
        <v>1233</v>
      </c>
      <c r="I213" s="1" t="s">
        <v>1234</v>
      </c>
      <c r="J213" s="1" t="s">
        <v>1235</v>
      </c>
    </row>
    <row r="214" spans="1:15" ht="60" x14ac:dyDescent="0.25">
      <c r="B214" s="1" t="s">
        <v>1236</v>
      </c>
      <c r="C214" s="1" t="s">
        <v>1237</v>
      </c>
      <c r="D214" s="23" t="s">
        <v>30</v>
      </c>
      <c r="E214" s="23" t="s">
        <v>16</v>
      </c>
      <c r="F214" s="23" t="s">
        <v>1191</v>
      </c>
      <c r="G214" s="1" t="s">
        <v>1238</v>
      </c>
      <c r="H214" s="1" t="s">
        <v>1035</v>
      </c>
      <c r="I214" s="1" t="s">
        <v>1239</v>
      </c>
      <c r="J214" s="1" t="s">
        <v>690</v>
      </c>
    </row>
    <row r="215" spans="1:15" ht="30" x14ac:dyDescent="0.25">
      <c r="A215" s="55"/>
      <c r="B215" s="56" t="s">
        <v>1240</v>
      </c>
      <c r="C215" s="56" t="s">
        <v>1241</v>
      </c>
      <c r="D215" s="57" t="s">
        <v>15</v>
      </c>
      <c r="E215" s="57" t="s">
        <v>16</v>
      </c>
      <c r="F215" s="57" t="s">
        <v>1191</v>
      </c>
      <c r="G215" s="56" t="s">
        <v>1242</v>
      </c>
      <c r="H215" s="56" t="s">
        <v>1243</v>
      </c>
      <c r="I215" s="56" t="s">
        <v>1244</v>
      </c>
      <c r="J215" s="56" t="s">
        <v>1245</v>
      </c>
      <c r="K215" s="58" t="s">
        <v>1246</v>
      </c>
      <c r="L215" s="55"/>
      <c r="M215" s="55"/>
      <c r="N215" s="55"/>
      <c r="O215" s="55"/>
    </row>
    <row r="216" spans="1:15" ht="45" x14ac:dyDescent="0.25">
      <c r="A216" s="55"/>
      <c r="B216" s="56" t="s">
        <v>1247</v>
      </c>
      <c r="C216" s="56" t="s">
        <v>1241</v>
      </c>
      <c r="D216" s="57" t="s">
        <v>15</v>
      </c>
      <c r="E216" s="57" t="s">
        <v>16</v>
      </c>
      <c r="F216" s="57" t="s">
        <v>1191</v>
      </c>
      <c r="G216" s="56" t="s">
        <v>1242</v>
      </c>
      <c r="H216" s="56" t="s">
        <v>1243</v>
      </c>
      <c r="I216" s="56" t="s">
        <v>1248</v>
      </c>
      <c r="J216" s="56" t="s">
        <v>1245</v>
      </c>
      <c r="K216" s="55"/>
      <c r="L216" s="55"/>
      <c r="M216" s="55"/>
      <c r="N216" s="55"/>
      <c r="O216" s="55"/>
    </row>
    <row r="217" spans="1:15" ht="45" x14ac:dyDescent="0.25">
      <c r="B217" s="1" t="s">
        <v>1249</v>
      </c>
      <c r="C217" s="1" t="s">
        <v>1250</v>
      </c>
      <c r="D217" s="23" t="s">
        <v>30</v>
      </c>
      <c r="E217" s="23" t="s">
        <v>190</v>
      </c>
      <c r="F217" s="23" t="s">
        <v>1191</v>
      </c>
      <c r="G217" s="1" t="s">
        <v>1251</v>
      </c>
      <c r="H217" s="1" t="s">
        <v>1252</v>
      </c>
      <c r="I217" s="1" t="s">
        <v>1253</v>
      </c>
      <c r="J217" s="1" t="s">
        <v>1254</v>
      </c>
    </row>
    <row r="218" spans="1:15" ht="45" x14ac:dyDescent="0.25">
      <c r="B218" s="1" t="s">
        <v>1255</v>
      </c>
      <c r="C218" s="1" t="s">
        <v>1256</v>
      </c>
      <c r="D218" s="23" t="s">
        <v>15</v>
      </c>
      <c r="E218" s="23" t="s">
        <v>16</v>
      </c>
      <c r="F218" s="23" t="s">
        <v>1191</v>
      </c>
      <c r="G218" s="1" t="s">
        <v>1077</v>
      </c>
      <c r="H218" s="1" t="s">
        <v>1257</v>
      </c>
      <c r="I218" s="1" t="s">
        <v>690</v>
      </c>
      <c r="J218" s="1" t="s">
        <v>1258</v>
      </c>
    </row>
    <row r="219" spans="1:15" ht="30" x14ac:dyDescent="0.25">
      <c r="B219" s="1" t="s">
        <v>1259</v>
      </c>
      <c r="C219" s="1" t="s">
        <v>432</v>
      </c>
      <c r="D219" s="23" t="s">
        <v>357</v>
      </c>
      <c r="E219" s="23" t="s">
        <v>16</v>
      </c>
      <c r="F219" s="23" t="s">
        <v>1191</v>
      </c>
      <c r="G219" s="1" t="s">
        <v>1260</v>
      </c>
      <c r="H219" s="1" t="s">
        <v>1261</v>
      </c>
      <c r="I219" s="1" t="s">
        <v>1262</v>
      </c>
      <c r="J219" s="1" t="s">
        <v>1263</v>
      </c>
    </row>
    <row r="220" spans="1:15" ht="90" x14ac:dyDescent="0.25">
      <c r="B220" s="1" t="s">
        <v>1264</v>
      </c>
      <c r="C220" s="1" t="s">
        <v>1265</v>
      </c>
      <c r="D220" s="23" t="s">
        <v>15</v>
      </c>
      <c r="E220" s="23" t="s">
        <v>190</v>
      </c>
      <c r="F220" s="23" t="s">
        <v>1191</v>
      </c>
      <c r="G220" s="1" t="s">
        <v>1266</v>
      </c>
      <c r="H220" s="1" t="s">
        <v>1267</v>
      </c>
      <c r="I220" s="1" t="s">
        <v>695</v>
      </c>
      <c r="J220" s="1" t="s">
        <v>1268</v>
      </c>
    </row>
    <row r="221" spans="1:15" ht="90" x14ac:dyDescent="0.25">
      <c r="B221" s="56" t="s">
        <v>1269</v>
      </c>
      <c r="C221" s="56" t="s">
        <v>1265</v>
      </c>
      <c r="D221" s="57" t="s">
        <v>15</v>
      </c>
      <c r="E221" s="57" t="s">
        <v>190</v>
      </c>
      <c r="F221" s="57" t="s">
        <v>1191</v>
      </c>
      <c r="G221" s="56" t="s">
        <v>1266</v>
      </c>
      <c r="H221" s="56" t="s">
        <v>1267</v>
      </c>
      <c r="I221" s="56" t="s">
        <v>695</v>
      </c>
      <c r="J221" s="1" t="s">
        <v>1271</v>
      </c>
    </row>
    <row r="222" spans="1:15" ht="90" x14ac:dyDescent="0.25">
      <c r="B222" s="56" t="s">
        <v>1270</v>
      </c>
      <c r="C222" s="56" t="s">
        <v>1265</v>
      </c>
      <c r="D222" s="57" t="s">
        <v>15</v>
      </c>
      <c r="E222" s="57" t="s">
        <v>190</v>
      </c>
      <c r="F222" s="57" t="s">
        <v>1191</v>
      </c>
      <c r="G222" s="56" t="s">
        <v>1266</v>
      </c>
      <c r="H222" s="56" t="s">
        <v>1267</v>
      </c>
      <c r="I222" s="56" t="s">
        <v>695</v>
      </c>
      <c r="J222" s="1" t="s">
        <v>1272</v>
      </c>
    </row>
    <row r="223" spans="1:15" ht="45" x14ac:dyDescent="0.25">
      <c r="B223" s="1" t="s">
        <v>1273</v>
      </c>
      <c r="C223" s="1" t="s">
        <v>1274</v>
      </c>
      <c r="D223" s="23" t="s">
        <v>15</v>
      </c>
      <c r="E223" s="23" t="s">
        <v>190</v>
      </c>
      <c r="F223" s="23" t="s">
        <v>973</v>
      </c>
      <c r="G223" s="1" t="s">
        <v>1275</v>
      </c>
      <c r="H223" s="1" t="s">
        <v>1278</v>
      </c>
      <c r="I223" s="1" t="s">
        <v>1276</v>
      </c>
      <c r="J223" s="1" t="s">
        <v>1277</v>
      </c>
    </row>
    <row r="224" spans="1:15" ht="105" x14ac:dyDescent="0.25">
      <c r="B224" s="1" t="s">
        <v>1279</v>
      </c>
      <c r="C224" s="1" t="s">
        <v>327</v>
      </c>
      <c r="D224" s="23" t="s">
        <v>15</v>
      </c>
      <c r="E224" s="23" t="s">
        <v>190</v>
      </c>
      <c r="F224" s="23" t="s">
        <v>1191</v>
      </c>
      <c r="G224" s="1" t="s">
        <v>1280</v>
      </c>
      <c r="H224" s="1" t="s">
        <v>1281</v>
      </c>
      <c r="I224" s="1" t="s">
        <v>1282</v>
      </c>
      <c r="J224" s="1" t="s">
        <v>1283</v>
      </c>
      <c r="K224" s="31" t="s">
        <v>1284</v>
      </c>
    </row>
    <row r="225" spans="1:14" ht="75" x14ac:dyDescent="0.25">
      <c r="B225" s="1" t="s">
        <v>1285</v>
      </c>
      <c r="C225" s="1" t="s">
        <v>271</v>
      </c>
      <c r="D225" s="23" t="s">
        <v>15</v>
      </c>
      <c r="E225" s="23" t="s">
        <v>190</v>
      </c>
      <c r="F225" s="23" t="s">
        <v>1191</v>
      </c>
      <c r="G225" s="1" t="s">
        <v>1286</v>
      </c>
      <c r="H225" s="1" t="s">
        <v>1287</v>
      </c>
      <c r="I225" s="1" t="s">
        <v>1288</v>
      </c>
      <c r="J225" s="1" t="s">
        <v>1289</v>
      </c>
    </row>
    <row r="226" spans="1:14" ht="90" x14ac:dyDescent="0.25">
      <c r="B226" s="1" t="s">
        <v>1290</v>
      </c>
      <c r="C226" s="1" t="s">
        <v>29</v>
      </c>
      <c r="D226" s="23" t="s">
        <v>15</v>
      </c>
      <c r="E226" s="23" t="s">
        <v>16</v>
      </c>
      <c r="F226" s="23" t="s">
        <v>1191</v>
      </c>
      <c r="G226" s="1" t="s">
        <v>1291</v>
      </c>
      <c r="H226" s="1" t="s">
        <v>681</v>
      </c>
      <c r="I226" s="1" t="s">
        <v>1292</v>
      </c>
      <c r="J226" s="1" t="s">
        <v>1293</v>
      </c>
    </row>
    <row r="227" spans="1:14" ht="75" x14ac:dyDescent="0.25">
      <c r="B227" s="1" t="s">
        <v>1294</v>
      </c>
      <c r="C227" s="1" t="s">
        <v>29</v>
      </c>
      <c r="D227" s="23" t="s">
        <v>30</v>
      </c>
      <c r="E227" s="23" t="s">
        <v>190</v>
      </c>
      <c r="F227" s="23" t="s">
        <v>1191</v>
      </c>
      <c r="G227" s="1" t="s">
        <v>1295</v>
      </c>
      <c r="H227" s="1" t="s">
        <v>1296</v>
      </c>
      <c r="I227" s="1" t="s">
        <v>1297</v>
      </c>
      <c r="J227" s="1" t="s">
        <v>1298</v>
      </c>
    </row>
    <row r="228" spans="1:14" ht="45" x14ac:dyDescent="0.25">
      <c r="B228" s="1" t="s">
        <v>1299</v>
      </c>
      <c r="C228" s="1" t="s">
        <v>61</v>
      </c>
      <c r="D228" s="23" t="s">
        <v>15</v>
      </c>
      <c r="E228" s="23" t="s">
        <v>190</v>
      </c>
      <c r="F228" s="23" t="s">
        <v>1191</v>
      </c>
      <c r="G228" s="1" t="s">
        <v>1300</v>
      </c>
      <c r="H228" s="1" t="s">
        <v>1301</v>
      </c>
      <c r="I228" s="1" t="s">
        <v>1298</v>
      </c>
      <c r="J228" s="1" t="s">
        <v>1302</v>
      </c>
    </row>
    <row r="229" spans="1:14" ht="165" x14ac:dyDescent="0.25">
      <c r="B229" s="1" t="s">
        <v>1303</v>
      </c>
      <c r="C229" s="1" t="s">
        <v>1210</v>
      </c>
      <c r="D229" s="23" t="s">
        <v>15</v>
      </c>
      <c r="E229" s="23" t="s">
        <v>190</v>
      </c>
      <c r="F229" s="23" t="s">
        <v>1191</v>
      </c>
      <c r="G229" s="1" t="s">
        <v>1304</v>
      </c>
      <c r="H229" s="1" t="s">
        <v>1305</v>
      </c>
      <c r="I229" s="1" t="s">
        <v>1306</v>
      </c>
      <c r="J229" s="1" t="s">
        <v>1307</v>
      </c>
      <c r="K229" s="31" t="s">
        <v>1308</v>
      </c>
    </row>
    <row r="230" spans="1:14" ht="165" x14ac:dyDescent="0.25">
      <c r="B230" s="56" t="s">
        <v>1309</v>
      </c>
      <c r="C230" s="56" t="s">
        <v>1210</v>
      </c>
      <c r="D230" s="57" t="s">
        <v>15</v>
      </c>
      <c r="E230" s="57" t="s">
        <v>190</v>
      </c>
      <c r="F230" s="57" t="s">
        <v>1191</v>
      </c>
      <c r="G230" s="56" t="s">
        <v>1310</v>
      </c>
      <c r="H230" s="56" t="s">
        <v>1311</v>
      </c>
      <c r="I230" s="56" t="s">
        <v>1306</v>
      </c>
      <c r="J230" s="56" t="s">
        <v>1307</v>
      </c>
      <c r="K230" s="58" t="s">
        <v>1308</v>
      </c>
    </row>
    <row r="231" spans="1:14" ht="45" x14ac:dyDescent="0.25">
      <c r="B231" s="1" t="s">
        <v>1312</v>
      </c>
      <c r="C231" s="56" t="s">
        <v>1210</v>
      </c>
      <c r="D231" s="23" t="s">
        <v>1313</v>
      </c>
      <c r="E231" s="23" t="s">
        <v>190</v>
      </c>
      <c r="F231" s="23" t="s">
        <v>1191</v>
      </c>
      <c r="G231" s="1" t="s">
        <v>1314</v>
      </c>
      <c r="H231" s="1" t="s">
        <v>1315</v>
      </c>
      <c r="I231" s="1" t="s">
        <v>1316</v>
      </c>
      <c r="J231" s="1" t="s">
        <v>1317</v>
      </c>
      <c r="K231" s="31" t="s">
        <v>1318</v>
      </c>
    </row>
    <row r="232" spans="1:14" ht="210" x14ac:dyDescent="0.25">
      <c r="B232" s="1" t="s">
        <v>1319</v>
      </c>
      <c r="C232" s="1" t="s">
        <v>61</v>
      </c>
      <c r="D232" s="23" t="s">
        <v>15</v>
      </c>
      <c r="E232" s="23" t="s">
        <v>190</v>
      </c>
      <c r="F232" s="23" t="s">
        <v>1191</v>
      </c>
      <c r="G232" s="1" t="s">
        <v>1320</v>
      </c>
      <c r="H232" s="1" t="s">
        <v>1321</v>
      </c>
      <c r="I232" s="1" t="s">
        <v>1322</v>
      </c>
      <c r="J232" s="1" t="s">
        <v>1323</v>
      </c>
      <c r="K232" s="31" t="s">
        <v>1324</v>
      </c>
    </row>
    <row r="233" spans="1:14" ht="135" x14ac:dyDescent="0.25">
      <c r="B233" s="1" t="s">
        <v>1325</v>
      </c>
      <c r="C233" s="1" t="s">
        <v>1265</v>
      </c>
      <c r="D233" s="23" t="s">
        <v>15</v>
      </c>
      <c r="E233" s="23" t="s">
        <v>190</v>
      </c>
      <c r="F233" s="23" t="s">
        <v>1191</v>
      </c>
      <c r="G233" s="1" t="s">
        <v>1326</v>
      </c>
      <c r="H233" s="1" t="s">
        <v>1327</v>
      </c>
      <c r="I233" s="1" t="s">
        <v>1328</v>
      </c>
      <c r="J233" s="1" t="s">
        <v>1329</v>
      </c>
      <c r="K233" s="31" t="s">
        <v>1330</v>
      </c>
    </row>
    <row r="234" spans="1:14" ht="195" x14ac:dyDescent="0.25">
      <c r="B234" s="1" t="s">
        <v>1331</v>
      </c>
      <c r="C234" s="1" t="s">
        <v>67</v>
      </c>
      <c r="D234" s="23" t="s">
        <v>15</v>
      </c>
      <c r="E234" s="23" t="s">
        <v>190</v>
      </c>
      <c r="F234" s="23" t="s">
        <v>1191</v>
      </c>
      <c r="G234" s="1" t="s">
        <v>1332</v>
      </c>
      <c r="H234" s="1" t="s">
        <v>1333</v>
      </c>
      <c r="I234" s="1" t="s">
        <v>1334</v>
      </c>
      <c r="J234" s="1" t="s">
        <v>1335</v>
      </c>
      <c r="K234" s="31" t="s">
        <v>1336</v>
      </c>
    </row>
    <row r="235" spans="1:14" ht="90" x14ac:dyDescent="0.25">
      <c r="B235" s="1" t="s">
        <v>1337</v>
      </c>
      <c r="C235" s="1" t="s">
        <v>327</v>
      </c>
      <c r="D235" s="23" t="s">
        <v>15</v>
      </c>
      <c r="E235" s="23" t="s">
        <v>190</v>
      </c>
      <c r="F235" s="23" t="s">
        <v>1191</v>
      </c>
      <c r="G235" s="1" t="s">
        <v>1338</v>
      </c>
      <c r="H235" s="1" t="s">
        <v>1339</v>
      </c>
      <c r="I235" s="1" t="s">
        <v>1340</v>
      </c>
      <c r="J235" s="1" t="s">
        <v>1341</v>
      </c>
    </row>
    <row r="236" spans="1:14" ht="45" x14ac:dyDescent="0.25">
      <c r="B236" s="1" t="s">
        <v>1342</v>
      </c>
      <c r="C236" s="1" t="s">
        <v>29</v>
      </c>
      <c r="D236" s="23" t="s">
        <v>15</v>
      </c>
      <c r="E236" s="23" t="s">
        <v>190</v>
      </c>
      <c r="F236" s="23" t="s">
        <v>1191</v>
      </c>
      <c r="G236" s="1" t="s">
        <v>1343</v>
      </c>
      <c r="H236" s="1" t="s">
        <v>1344</v>
      </c>
      <c r="I236" s="1" t="s">
        <v>1298</v>
      </c>
      <c r="J236" s="1" t="s">
        <v>1345</v>
      </c>
    </row>
    <row r="237" spans="1:14" ht="60" x14ac:dyDescent="0.25">
      <c r="B237" s="1" t="s">
        <v>1346</v>
      </c>
      <c r="C237" s="1" t="s">
        <v>1347</v>
      </c>
      <c r="D237" s="23" t="s">
        <v>15</v>
      </c>
      <c r="E237" s="23" t="s">
        <v>16</v>
      </c>
      <c r="F237" s="23" t="s">
        <v>973</v>
      </c>
      <c r="G237" s="1" t="s">
        <v>1348</v>
      </c>
      <c r="H237" s="1" t="s">
        <v>1349</v>
      </c>
      <c r="I237" s="1" t="s">
        <v>1338</v>
      </c>
      <c r="J237" s="1" t="s">
        <v>1350</v>
      </c>
    </row>
    <row r="238" spans="1:14" ht="60" x14ac:dyDescent="0.25">
      <c r="B238" s="1" t="s">
        <v>1351</v>
      </c>
      <c r="C238" s="1" t="s">
        <v>298</v>
      </c>
      <c r="D238" s="23" t="s">
        <v>30</v>
      </c>
      <c r="E238" s="23" t="s">
        <v>16</v>
      </c>
      <c r="F238" s="23" t="s">
        <v>1191</v>
      </c>
      <c r="G238" s="1" t="s">
        <v>1352</v>
      </c>
      <c r="H238" s="1" t="s">
        <v>1353</v>
      </c>
      <c r="I238" s="1" t="s">
        <v>1354</v>
      </c>
      <c r="J238" s="1" t="s">
        <v>1355</v>
      </c>
    </row>
    <row r="239" spans="1:14" ht="60" x14ac:dyDescent="0.25">
      <c r="A239" s="41"/>
      <c r="B239" s="8" t="s">
        <v>1356</v>
      </c>
      <c r="C239" s="56" t="s">
        <v>14</v>
      </c>
      <c r="D239" s="57" t="s">
        <v>15</v>
      </c>
      <c r="E239" s="57" t="s">
        <v>16</v>
      </c>
      <c r="F239" s="57" t="s">
        <v>1191</v>
      </c>
      <c r="G239" s="56" t="s">
        <v>1357</v>
      </c>
      <c r="H239" s="56" t="s">
        <v>1358</v>
      </c>
      <c r="I239" s="56" t="s">
        <v>1359</v>
      </c>
      <c r="J239" s="56" t="s">
        <v>1360</v>
      </c>
      <c r="K239" s="58"/>
      <c r="L239" s="42"/>
      <c r="M239" s="43"/>
      <c r="N239" s="43"/>
    </row>
    <row r="240" spans="1:14" ht="60" x14ac:dyDescent="0.25">
      <c r="B240" s="1" t="s">
        <v>1361</v>
      </c>
      <c r="C240" s="1" t="s">
        <v>1362</v>
      </c>
      <c r="D240" s="23" t="s">
        <v>15</v>
      </c>
      <c r="E240" s="23" t="s">
        <v>16</v>
      </c>
      <c r="F240" s="23" t="s">
        <v>1191</v>
      </c>
      <c r="G240" s="1" t="s">
        <v>1338</v>
      </c>
      <c r="H240" s="1" t="s">
        <v>1363</v>
      </c>
      <c r="I240" s="1" t="s">
        <v>1322</v>
      </c>
      <c r="J240" s="1" t="s">
        <v>1364</v>
      </c>
    </row>
    <row r="241" spans="2:11" ht="60" x14ac:dyDescent="0.25">
      <c r="B241" s="1" t="s">
        <v>1365</v>
      </c>
      <c r="C241" s="1" t="s">
        <v>1366</v>
      </c>
      <c r="D241" s="23" t="s">
        <v>15</v>
      </c>
      <c r="E241" s="23" t="s">
        <v>190</v>
      </c>
      <c r="F241" s="23" t="s">
        <v>1191</v>
      </c>
      <c r="G241" s="1" t="s">
        <v>1367</v>
      </c>
      <c r="H241" s="1" t="s">
        <v>1368</v>
      </c>
      <c r="I241" s="1" t="s">
        <v>1369</v>
      </c>
      <c r="J241" s="1" t="s">
        <v>1370</v>
      </c>
    </row>
    <row r="242" spans="2:11" ht="105" x14ac:dyDescent="0.25">
      <c r="B242" s="1" t="s">
        <v>1371</v>
      </c>
      <c r="C242" s="1" t="s">
        <v>1372</v>
      </c>
      <c r="D242" s="23" t="s">
        <v>30</v>
      </c>
      <c r="E242" s="23" t="s">
        <v>190</v>
      </c>
      <c r="F242" s="23" t="s">
        <v>1191</v>
      </c>
      <c r="G242" s="1" t="s">
        <v>1373</v>
      </c>
      <c r="H242" s="1" t="s">
        <v>1374</v>
      </c>
      <c r="I242" s="1" t="s">
        <v>1376</v>
      </c>
      <c r="J242" s="1" t="s">
        <v>1375</v>
      </c>
    </row>
    <row r="243" spans="2:11" ht="30" x14ac:dyDescent="0.25">
      <c r="B243" s="1" t="s">
        <v>1377</v>
      </c>
      <c r="C243" s="1" t="s">
        <v>1210</v>
      </c>
      <c r="D243" s="23" t="s">
        <v>15</v>
      </c>
      <c r="E243" s="23" t="s">
        <v>16</v>
      </c>
      <c r="F243" s="23" t="s">
        <v>1191</v>
      </c>
      <c r="G243" s="1" t="s">
        <v>1305</v>
      </c>
      <c r="H243" s="1" t="s">
        <v>1378</v>
      </c>
      <c r="I243" s="1" t="s">
        <v>1338</v>
      </c>
      <c r="J243" s="1" t="s">
        <v>1379</v>
      </c>
    </row>
    <row r="244" spans="2:11" ht="60" x14ac:dyDescent="0.25">
      <c r="B244" s="1" t="s">
        <v>1380</v>
      </c>
      <c r="C244" s="56" t="s">
        <v>449</v>
      </c>
      <c r="D244" s="23" t="s">
        <v>30</v>
      </c>
      <c r="E244" s="23" t="s">
        <v>190</v>
      </c>
      <c r="F244" s="23" t="s">
        <v>1191</v>
      </c>
      <c r="G244" s="1" t="s">
        <v>1381</v>
      </c>
      <c r="H244" s="1" t="s">
        <v>1382</v>
      </c>
      <c r="I244" s="1" t="s">
        <v>1383</v>
      </c>
      <c r="J244" s="1" t="s">
        <v>1298</v>
      </c>
    </row>
    <row r="245" spans="2:11" ht="30" x14ac:dyDescent="0.25">
      <c r="B245" s="1" t="s">
        <v>1384</v>
      </c>
      <c r="C245" s="1" t="s">
        <v>314</v>
      </c>
      <c r="D245" s="23" t="s">
        <v>15</v>
      </c>
      <c r="E245" s="23" t="s">
        <v>16</v>
      </c>
      <c r="F245" s="23" t="s">
        <v>1191</v>
      </c>
      <c r="G245" s="1" t="s">
        <v>1385</v>
      </c>
      <c r="H245" s="1" t="s">
        <v>1298</v>
      </c>
      <c r="I245" s="1" t="s">
        <v>1386</v>
      </c>
      <c r="J245" s="1" t="s">
        <v>1387</v>
      </c>
    </row>
    <row r="246" spans="2:11" ht="75" x14ac:dyDescent="0.25">
      <c r="B246" s="1" t="s">
        <v>1388</v>
      </c>
      <c r="C246" s="1" t="s">
        <v>61</v>
      </c>
      <c r="D246" s="23" t="s">
        <v>30</v>
      </c>
      <c r="E246" s="23" t="s">
        <v>190</v>
      </c>
      <c r="F246" s="23" t="s">
        <v>1191</v>
      </c>
      <c r="G246" s="1" t="s">
        <v>1329</v>
      </c>
      <c r="H246" s="1" t="s">
        <v>1389</v>
      </c>
      <c r="I246" s="1" t="s">
        <v>1390</v>
      </c>
      <c r="J246" s="1" t="s">
        <v>1298</v>
      </c>
    </row>
    <row r="247" spans="2:11" ht="75" x14ac:dyDescent="0.25">
      <c r="B247" s="1" t="s">
        <v>1391</v>
      </c>
      <c r="C247" s="1" t="s">
        <v>29</v>
      </c>
      <c r="D247" s="23" t="s">
        <v>357</v>
      </c>
      <c r="E247" s="23" t="s">
        <v>190</v>
      </c>
      <c r="F247" s="23" t="s">
        <v>1191</v>
      </c>
      <c r="G247" s="1" t="s">
        <v>1392</v>
      </c>
      <c r="H247" s="1" t="s">
        <v>1393</v>
      </c>
      <c r="I247" s="1" t="s">
        <v>1338</v>
      </c>
      <c r="J247" s="1" t="s">
        <v>1394</v>
      </c>
    </row>
    <row r="248" spans="2:11" ht="60" x14ac:dyDescent="0.25">
      <c r="B248" s="1" t="s">
        <v>1395</v>
      </c>
      <c r="C248" s="1" t="s">
        <v>1106</v>
      </c>
      <c r="D248" s="23" t="s">
        <v>15</v>
      </c>
      <c r="E248" s="23" t="s">
        <v>190</v>
      </c>
      <c r="F248" s="23" t="s">
        <v>973</v>
      </c>
      <c r="G248" s="1" t="s">
        <v>1396</v>
      </c>
      <c r="H248" s="1" t="s">
        <v>1338</v>
      </c>
      <c r="I248" s="1" t="s">
        <v>1397</v>
      </c>
      <c r="J248" s="1" t="s">
        <v>1398</v>
      </c>
    </row>
    <row r="249" spans="2:11" ht="60" x14ac:dyDescent="0.25">
      <c r="B249" s="56" t="s">
        <v>1399</v>
      </c>
      <c r="C249" s="1" t="s">
        <v>1106</v>
      </c>
      <c r="D249" s="23" t="s">
        <v>15</v>
      </c>
      <c r="E249" s="23" t="s">
        <v>190</v>
      </c>
      <c r="F249" s="23" t="s">
        <v>973</v>
      </c>
      <c r="G249" s="1" t="s">
        <v>1400</v>
      </c>
      <c r="H249" s="1" t="s">
        <v>1338</v>
      </c>
      <c r="I249" s="1" t="s">
        <v>1401</v>
      </c>
      <c r="J249" s="1" t="s">
        <v>1398</v>
      </c>
      <c r="K249" s="36" t="s">
        <v>1402</v>
      </c>
    </row>
    <row r="250" spans="2:11" ht="105" x14ac:dyDescent="0.25">
      <c r="B250" s="1" t="s">
        <v>1403</v>
      </c>
      <c r="C250" s="1" t="s">
        <v>29</v>
      </c>
      <c r="D250" s="23" t="s">
        <v>30</v>
      </c>
      <c r="E250" s="23" t="s">
        <v>190</v>
      </c>
      <c r="F250" s="23" t="s">
        <v>1191</v>
      </c>
      <c r="G250" s="1" t="s">
        <v>1404</v>
      </c>
      <c r="H250" s="1" t="s">
        <v>1405</v>
      </c>
      <c r="I250" s="1" t="s">
        <v>1406</v>
      </c>
      <c r="J250" s="1" t="s">
        <v>1298</v>
      </c>
    </row>
    <row r="251" spans="2:11" ht="60" x14ac:dyDescent="0.25">
      <c r="B251" s="1" t="s">
        <v>1407</v>
      </c>
      <c r="C251" s="1" t="s">
        <v>298</v>
      </c>
      <c r="D251" s="23" t="s">
        <v>15</v>
      </c>
      <c r="E251" s="23" t="s">
        <v>16</v>
      </c>
      <c r="F251" s="23" t="s">
        <v>1191</v>
      </c>
      <c r="G251" s="1" t="s">
        <v>1408</v>
      </c>
      <c r="H251" s="1" t="s">
        <v>1409</v>
      </c>
      <c r="I251" s="1" t="s">
        <v>1410</v>
      </c>
      <c r="J251" s="1" t="s">
        <v>1411</v>
      </c>
    </row>
    <row r="252" spans="2:11" ht="75" x14ac:dyDescent="0.25">
      <c r="B252" s="1" t="s">
        <v>1412</v>
      </c>
      <c r="C252" s="1" t="s">
        <v>1413</v>
      </c>
      <c r="D252" s="23" t="s">
        <v>15</v>
      </c>
      <c r="E252" s="23" t="s">
        <v>190</v>
      </c>
      <c r="F252" s="23" t="s">
        <v>1191</v>
      </c>
      <c r="G252" s="1" t="s">
        <v>1414</v>
      </c>
      <c r="H252" s="1" t="s">
        <v>1288</v>
      </c>
      <c r="I252" s="1" t="s">
        <v>1293</v>
      </c>
      <c r="J252" s="1" t="s">
        <v>1415</v>
      </c>
    </row>
    <row r="253" spans="2:11" ht="90" x14ac:dyDescent="0.25">
      <c r="B253" s="1" t="s">
        <v>1416</v>
      </c>
      <c r="C253" s="1" t="s">
        <v>61</v>
      </c>
      <c r="D253" s="23" t="s">
        <v>15</v>
      </c>
      <c r="E253" s="23" t="s">
        <v>16</v>
      </c>
      <c r="F253" s="23" t="s">
        <v>1191</v>
      </c>
      <c r="G253" s="1" t="s">
        <v>1417</v>
      </c>
      <c r="H253" s="1" t="s">
        <v>1418</v>
      </c>
      <c r="I253" s="1" t="s">
        <v>1298</v>
      </c>
      <c r="J253" s="1" t="s">
        <v>1419</v>
      </c>
    </row>
    <row r="254" spans="2:11" ht="150" x14ac:dyDescent="0.25">
      <c r="B254" s="1" t="s">
        <v>1420</v>
      </c>
      <c r="C254" s="1" t="s">
        <v>432</v>
      </c>
      <c r="D254" s="23" t="s">
        <v>15</v>
      </c>
      <c r="E254" s="23" t="s">
        <v>16</v>
      </c>
      <c r="F254" s="23" t="s">
        <v>1191</v>
      </c>
      <c r="G254" s="1" t="s">
        <v>1421</v>
      </c>
      <c r="H254" s="1" t="s">
        <v>1422</v>
      </c>
      <c r="I254" s="1" t="s">
        <v>1423</v>
      </c>
      <c r="J254" s="1" t="s">
        <v>1424</v>
      </c>
      <c r="K254" s="31" t="s">
        <v>1425</v>
      </c>
    </row>
    <row r="255" spans="2:11" ht="75" x14ac:dyDescent="0.25">
      <c r="B255" s="1" t="s">
        <v>1426</v>
      </c>
      <c r="C255" s="1" t="s">
        <v>185</v>
      </c>
      <c r="D255" s="23" t="s">
        <v>15</v>
      </c>
      <c r="E255" s="23" t="s">
        <v>190</v>
      </c>
      <c r="F255" s="23" t="s">
        <v>1191</v>
      </c>
      <c r="G255" s="1" t="s">
        <v>1427</v>
      </c>
      <c r="H255" s="1" t="s">
        <v>1428</v>
      </c>
      <c r="I255" s="1" t="s">
        <v>1429</v>
      </c>
      <c r="J255" s="1" t="s">
        <v>1430</v>
      </c>
    </row>
    <row r="256" spans="2:11" ht="45" x14ac:dyDescent="0.25">
      <c r="B256" s="1" t="s">
        <v>1431</v>
      </c>
      <c r="C256" s="1" t="s">
        <v>174</v>
      </c>
      <c r="D256" s="23" t="s">
        <v>15</v>
      </c>
      <c r="E256" s="23" t="s">
        <v>16</v>
      </c>
      <c r="F256" s="23" t="s">
        <v>1191</v>
      </c>
      <c r="G256" s="1" t="s">
        <v>1432</v>
      </c>
      <c r="H256" s="1" t="s">
        <v>1433</v>
      </c>
      <c r="I256" s="1" t="s">
        <v>1434</v>
      </c>
      <c r="J256" s="1" t="s">
        <v>1435</v>
      </c>
    </row>
  </sheetData>
  <hyperlinks>
    <hyperlink ref="K68" r:id="rId1"/>
    <hyperlink ref="K69" r:id="rId2"/>
    <hyperlink ref="K116" r:id="rId3"/>
    <hyperlink ref="K122" r:id="rId4"/>
    <hyperlink ref="K184" r:id="rId5"/>
    <hyperlink ref="K199" r:id="rId6" display="http://www.youtube.com/watch?v=R_R-KNgo0Pc"/>
    <hyperlink ref="K249" r:id="rId7"/>
  </hyperlinks>
  <pageMargins left="0.7" right="0.7" top="0.75" bottom="0.75" header="0.51180555555555496" footer="0.51180555555555496"/>
  <pageSetup firstPageNumber="0"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zoomScale="80" zoomScaleNormal="80" workbookViewId="0">
      <pane ySplit="2" topLeftCell="A3" activePane="bottomLeft" state="frozen"/>
      <selection pane="bottomLeft" activeCell="H3" sqref="H3:L3"/>
    </sheetView>
  </sheetViews>
  <sheetFormatPr defaultRowHeight="15" x14ac:dyDescent="0.25"/>
  <cols>
    <col min="1" max="1" width="7.5703125" style="22" bestFit="1" customWidth="1"/>
    <col min="2" max="2" width="8.42578125" style="29" bestFit="1" customWidth="1"/>
    <col min="3" max="4" width="20.7109375" style="1" customWidth="1"/>
    <col min="5" max="7" width="20.7109375" style="23" customWidth="1"/>
    <col min="8" max="11" width="30.7109375" style="1" customWidth="1"/>
    <col min="12" max="12" width="50.7109375" style="31" customWidth="1"/>
    <col min="13" max="13" width="20.7109375" style="35" customWidth="1"/>
    <col min="14" max="15" width="20.7109375" style="21" customWidth="1"/>
    <col min="16" max="16384" width="9.140625" style="21"/>
  </cols>
  <sheetData>
    <row r="1" spans="1:15" s="7" customFormat="1" x14ac:dyDescent="0.25">
      <c r="A1" s="44" t="s">
        <v>0</v>
      </c>
      <c r="B1" s="45" t="s">
        <v>1</v>
      </c>
      <c r="C1" s="4" t="s">
        <v>2</v>
      </c>
      <c r="D1" s="4" t="s">
        <v>3</v>
      </c>
      <c r="E1" s="4" t="s">
        <v>4</v>
      </c>
      <c r="F1" s="4" t="s">
        <v>5</v>
      </c>
      <c r="G1" s="4" t="s">
        <v>972</v>
      </c>
      <c r="H1" s="4" t="s">
        <v>6</v>
      </c>
      <c r="I1" s="4" t="s">
        <v>7</v>
      </c>
      <c r="J1" s="4" t="s">
        <v>8</v>
      </c>
      <c r="K1" s="4" t="s">
        <v>9</v>
      </c>
      <c r="L1" s="30" t="s">
        <v>10</v>
      </c>
      <c r="M1" s="46" t="s">
        <v>11</v>
      </c>
      <c r="N1" s="47" t="s">
        <v>1008</v>
      </c>
      <c r="O1" s="47" t="s">
        <v>1009</v>
      </c>
    </row>
    <row r="2" spans="1:15" s="7" customFormat="1" ht="409.5" hidden="1" x14ac:dyDescent="0.25">
      <c r="A2" s="44"/>
      <c r="B2" s="45"/>
      <c r="C2" s="4" t="s">
        <v>12</v>
      </c>
      <c r="D2" s="4" t="s">
        <v>12</v>
      </c>
      <c r="E2" s="4" t="s">
        <v>12</v>
      </c>
      <c r="F2" s="4" t="s">
        <v>12</v>
      </c>
      <c r="G2" s="4"/>
      <c r="H2" s="4" t="s">
        <v>12</v>
      </c>
      <c r="I2" s="4" t="s">
        <v>12</v>
      </c>
      <c r="J2" s="4" t="s">
        <v>12</v>
      </c>
      <c r="K2" s="4" t="s">
        <v>12</v>
      </c>
      <c r="L2" s="30" t="s">
        <v>12</v>
      </c>
      <c r="M2" s="30" t="s">
        <v>12</v>
      </c>
      <c r="N2" s="47"/>
      <c r="O2" s="47"/>
    </row>
    <row r="3" spans="1:15" s="28" customFormat="1" ht="300" x14ac:dyDescent="0.25">
      <c r="A3" s="48"/>
      <c r="B3" s="53"/>
      <c r="C3" s="10" t="s">
        <v>231</v>
      </c>
      <c r="D3" s="26" t="s">
        <v>42</v>
      </c>
      <c r="E3" s="27" t="s">
        <v>43</v>
      </c>
      <c r="F3" s="27" t="s">
        <v>190</v>
      </c>
      <c r="G3" s="23" t="s">
        <v>1195</v>
      </c>
      <c r="H3" s="26" t="s">
        <v>236</v>
      </c>
      <c r="I3" s="26" t="s">
        <v>237</v>
      </c>
      <c r="J3" s="26" t="s">
        <v>238</v>
      </c>
      <c r="K3" s="26" t="s">
        <v>239</v>
      </c>
      <c r="L3" s="32" t="s">
        <v>240</v>
      </c>
      <c r="M3" s="49"/>
      <c r="N3" s="50"/>
      <c r="O3" s="50"/>
    </row>
  </sheetData>
  <pageMargins left="0.7" right="0.7" top="0.75" bottom="0.75" header="0.51180555555555496" footer="0.51180555555555496"/>
  <pageSetup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zoomScale="80" zoomScaleNormal="80" workbookViewId="0">
      <selection activeCell="A2" sqref="A2"/>
    </sheetView>
  </sheetViews>
  <sheetFormatPr defaultRowHeight="15" x14ac:dyDescent="0.25"/>
  <cols>
    <col min="1" max="1" width="9.140625" style="17"/>
    <col min="2" max="2" width="19.28515625" style="18" bestFit="1" customWidth="1"/>
    <col min="3" max="4" width="9.140625" style="17"/>
    <col min="5" max="1025" width="8.5703125"/>
  </cols>
  <sheetData>
    <row r="1" spans="1:6" x14ac:dyDescent="0.25">
      <c r="A1" s="19" t="s">
        <v>575</v>
      </c>
      <c r="B1" s="19"/>
      <c r="C1" s="19" t="s">
        <v>576</v>
      </c>
      <c r="D1" s="19" t="s">
        <v>577</v>
      </c>
      <c r="E1" s="6"/>
    </row>
    <row r="2" spans="1:6" x14ac:dyDescent="0.25">
      <c r="A2" s="17">
        <v>0.81597222222222221</v>
      </c>
      <c r="B2" s="20" t="s">
        <v>578</v>
      </c>
      <c r="C2" s="17">
        <v>1.38888888888889E-2</v>
      </c>
      <c r="D2" s="17">
        <f t="shared" ref="D2:D40" si="0">A2+C2</f>
        <v>0.82986111111111116</v>
      </c>
    </row>
    <row r="3" spans="1:6" x14ac:dyDescent="0.25">
      <c r="A3" s="17">
        <v>0.83333333333333304</v>
      </c>
      <c r="B3" s="20" t="s">
        <v>579</v>
      </c>
      <c r="C3" s="17">
        <v>1.38888888888889E-3</v>
      </c>
      <c r="D3" s="17">
        <f t="shared" si="0"/>
        <v>0.83472222222222192</v>
      </c>
    </row>
    <row r="4" spans="1:6" x14ac:dyDescent="0.25">
      <c r="A4" s="17">
        <f t="shared" ref="A4:A40" si="1">D3</f>
        <v>0.83472222222222192</v>
      </c>
      <c r="B4" s="20" t="str">
        <f>"Dance " &amp; F4</f>
        <v>Dance 1-1</v>
      </c>
      <c r="C4" s="17">
        <v>4.1666666666666701E-3</v>
      </c>
      <c r="D4" s="17">
        <f t="shared" si="0"/>
        <v>0.83888888888888857</v>
      </c>
      <c r="F4" s="39" t="s">
        <v>1010</v>
      </c>
    </row>
    <row r="5" spans="1:6" x14ac:dyDescent="0.25">
      <c r="A5" s="17">
        <f t="shared" si="1"/>
        <v>0.83888888888888857</v>
      </c>
      <c r="B5" s="20" t="s">
        <v>580</v>
      </c>
      <c r="C5" s="17">
        <v>1.38888888888889E-3</v>
      </c>
      <c r="D5" s="17">
        <f t="shared" si="0"/>
        <v>0.84027777777777746</v>
      </c>
    </row>
    <row r="6" spans="1:6" x14ac:dyDescent="0.25">
      <c r="A6" s="17">
        <f t="shared" si="1"/>
        <v>0.84027777777777746</v>
      </c>
      <c r="B6" s="20" t="s">
        <v>579</v>
      </c>
      <c r="C6" s="17">
        <v>1.38888888888889E-3</v>
      </c>
      <c r="D6" s="17">
        <f t="shared" si="0"/>
        <v>0.84166666666666634</v>
      </c>
    </row>
    <row r="7" spans="1:6" x14ac:dyDescent="0.25">
      <c r="A7" s="17">
        <f t="shared" si="1"/>
        <v>0.84166666666666634</v>
      </c>
      <c r="B7" s="20" t="str">
        <f>"Dance " &amp; F7</f>
        <v>Dance 1-2</v>
      </c>
      <c r="C7" s="17">
        <v>4.1666666666666701E-3</v>
      </c>
      <c r="D7" s="17">
        <f t="shared" si="0"/>
        <v>0.84583333333333299</v>
      </c>
      <c r="F7" s="39" t="s">
        <v>1011</v>
      </c>
    </row>
    <row r="8" spans="1:6" x14ac:dyDescent="0.25">
      <c r="A8" s="17">
        <f t="shared" si="1"/>
        <v>0.84583333333333299</v>
      </c>
      <c r="B8" s="20" t="s">
        <v>580</v>
      </c>
      <c r="C8" s="17">
        <v>1.38888888888889E-3</v>
      </c>
      <c r="D8" s="17">
        <f t="shared" si="0"/>
        <v>0.84722222222222188</v>
      </c>
    </row>
    <row r="9" spans="1:6" x14ac:dyDescent="0.25">
      <c r="A9" s="17">
        <f t="shared" si="1"/>
        <v>0.84722222222222188</v>
      </c>
      <c r="B9" s="20" t="s">
        <v>579</v>
      </c>
      <c r="C9" s="17">
        <v>1.38888888888889E-3</v>
      </c>
      <c r="D9" s="17">
        <f t="shared" si="0"/>
        <v>0.84861111111111076</v>
      </c>
    </row>
    <row r="10" spans="1:6" x14ac:dyDescent="0.25">
      <c r="A10" s="17">
        <f t="shared" si="1"/>
        <v>0.84861111111111076</v>
      </c>
      <c r="B10" s="20" t="str">
        <f>"Dance " &amp; F10</f>
        <v>Dance 1-3</v>
      </c>
      <c r="C10" s="17">
        <v>4.1666666666666701E-3</v>
      </c>
      <c r="D10" s="17">
        <f t="shared" si="0"/>
        <v>0.85277777777777741</v>
      </c>
      <c r="F10" s="39" t="s">
        <v>1012</v>
      </c>
    </row>
    <row r="11" spans="1:6" x14ac:dyDescent="0.25">
      <c r="A11" s="17">
        <f t="shared" si="1"/>
        <v>0.85277777777777741</v>
      </c>
      <c r="B11" s="20" t="s">
        <v>580</v>
      </c>
      <c r="C11" s="17">
        <v>1.38888888888889E-3</v>
      </c>
      <c r="D11" s="17">
        <f t="shared" si="0"/>
        <v>0.8541666666666663</v>
      </c>
    </row>
    <row r="12" spans="1:6" x14ac:dyDescent="0.25">
      <c r="A12" s="17">
        <f t="shared" si="1"/>
        <v>0.8541666666666663</v>
      </c>
      <c r="B12" s="20" t="s">
        <v>579</v>
      </c>
      <c r="C12" s="17">
        <v>1.38888888888889E-3</v>
      </c>
      <c r="D12" s="17">
        <f t="shared" si="0"/>
        <v>0.85555555555555518</v>
      </c>
    </row>
    <row r="13" spans="1:6" x14ac:dyDescent="0.25">
      <c r="A13" s="17">
        <f t="shared" si="1"/>
        <v>0.85555555555555518</v>
      </c>
      <c r="B13" s="20" t="str">
        <f>"Dance " &amp; F13</f>
        <v>Dance 1-4</v>
      </c>
      <c r="C13" s="17">
        <v>4.1666666666666701E-3</v>
      </c>
      <c r="D13" s="17">
        <f t="shared" si="0"/>
        <v>0.85972222222222183</v>
      </c>
      <c r="F13" s="39" t="s">
        <v>1013</v>
      </c>
    </row>
    <row r="14" spans="1:6" x14ac:dyDescent="0.25">
      <c r="A14" s="17">
        <f t="shared" si="1"/>
        <v>0.85972222222222183</v>
      </c>
      <c r="B14" s="20" t="s">
        <v>580</v>
      </c>
      <c r="C14" s="17">
        <v>1.38888888888889E-3</v>
      </c>
      <c r="D14" s="17">
        <f t="shared" si="0"/>
        <v>0.86111111111111072</v>
      </c>
    </row>
    <row r="15" spans="1:6" x14ac:dyDescent="0.25">
      <c r="A15" s="17">
        <f t="shared" si="1"/>
        <v>0.86111111111111072</v>
      </c>
      <c r="B15" s="20" t="s">
        <v>579</v>
      </c>
      <c r="C15" s="17">
        <v>1.38888888888889E-3</v>
      </c>
      <c r="D15" s="17">
        <f t="shared" si="0"/>
        <v>0.8624999999999996</v>
      </c>
    </row>
    <row r="16" spans="1:6" x14ac:dyDescent="0.25">
      <c r="A16" s="17">
        <f t="shared" si="1"/>
        <v>0.8624999999999996</v>
      </c>
      <c r="B16" s="20" t="str">
        <f>"Dance " &amp; F16</f>
        <v>Dance 1-5</v>
      </c>
      <c r="C16" s="17">
        <v>4.1666666666666701E-3</v>
      </c>
      <c r="D16" s="17">
        <f t="shared" si="0"/>
        <v>0.86666666666666625</v>
      </c>
      <c r="F16" s="39" t="s">
        <v>1014</v>
      </c>
    </row>
    <row r="17" spans="1:6" x14ac:dyDescent="0.25">
      <c r="A17" s="17">
        <f t="shared" si="1"/>
        <v>0.86666666666666625</v>
      </c>
      <c r="B17" s="20" t="s">
        <v>580</v>
      </c>
      <c r="C17" s="17">
        <v>1.38888888888889E-3</v>
      </c>
      <c r="D17" s="17">
        <f t="shared" si="0"/>
        <v>0.86805555555555514</v>
      </c>
    </row>
    <row r="18" spans="1:6" x14ac:dyDescent="0.25">
      <c r="A18" s="17">
        <f t="shared" si="1"/>
        <v>0.86805555555555514</v>
      </c>
      <c r="B18" s="20" t="s">
        <v>579</v>
      </c>
      <c r="C18" s="17">
        <v>1.38888888888889E-3</v>
      </c>
      <c r="D18" s="17">
        <f t="shared" si="0"/>
        <v>0.86944444444444402</v>
      </c>
    </row>
    <row r="19" spans="1:6" x14ac:dyDescent="0.25">
      <c r="A19" s="17">
        <f t="shared" si="1"/>
        <v>0.86944444444444402</v>
      </c>
      <c r="B19" s="20" t="str">
        <f>"Dance " &amp; F19</f>
        <v>Dance 1-6</v>
      </c>
      <c r="C19" s="17">
        <v>4.1666666666666701E-3</v>
      </c>
      <c r="D19" s="17">
        <f t="shared" si="0"/>
        <v>0.87361111111111067</v>
      </c>
      <c r="F19" s="39" t="s">
        <v>1015</v>
      </c>
    </row>
    <row r="20" spans="1:6" x14ac:dyDescent="0.25">
      <c r="A20" s="17">
        <f t="shared" si="1"/>
        <v>0.87361111111111067</v>
      </c>
      <c r="B20" s="20" t="s">
        <v>580</v>
      </c>
      <c r="C20" s="17">
        <v>1.38888888888889E-3</v>
      </c>
      <c r="D20" s="17">
        <f t="shared" si="0"/>
        <v>0.87499999999999956</v>
      </c>
    </row>
    <row r="21" spans="1:6" x14ac:dyDescent="0.25">
      <c r="A21" s="17">
        <f t="shared" si="1"/>
        <v>0.87499999999999956</v>
      </c>
      <c r="B21" s="20" t="s">
        <v>581</v>
      </c>
      <c r="C21" s="17">
        <v>6.9444444444444397E-3</v>
      </c>
      <c r="D21" s="17">
        <f t="shared" si="0"/>
        <v>0.88194444444444398</v>
      </c>
    </row>
    <row r="22" spans="1:6" x14ac:dyDescent="0.25">
      <c r="A22" s="17">
        <f t="shared" si="1"/>
        <v>0.88194444444444398</v>
      </c>
      <c r="B22" s="20" t="s">
        <v>582</v>
      </c>
      <c r="C22" s="17">
        <v>1.38888888888889E-2</v>
      </c>
      <c r="D22" s="17">
        <f t="shared" si="0"/>
        <v>0.89583333333333293</v>
      </c>
    </row>
    <row r="23" spans="1:6" x14ac:dyDescent="0.25">
      <c r="A23" s="17">
        <f t="shared" si="1"/>
        <v>0.89583333333333293</v>
      </c>
      <c r="B23" s="20" t="s">
        <v>579</v>
      </c>
      <c r="C23" s="17">
        <v>1.38888888888889E-3</v>
      </c>
      <c r="D23" s="17">
        <f t="shared" si="0"/>
        <v>0.89722222222222181</v>
      </c>
    </row>
    <row r="24" spans="1:6" x14ac:dyDescent="0.25">
      <c r="A24" s="17">
        <f t="shared" si="1"/>
        <v>0.89722222222222181</v>
      </c>
      <c r="B24" s="20" t="str">
        <f>"Dance " &amp; F24</f>
        <v>Dance 2-1</v>
      </c>
      <c r="C24" s="17">
        <v>4.1666666666666701E-3</v>
      </c>
      <c r="D24" s="17">
        <f t="shared" si="0"/>
        <v>0.90138888888888846</v>
      </c>
      <c r="F24" s="39" t="s">
        <v>1016</v>
      </c>
    </row>
    <row r="25" spans="1:6" x14ac:dyDescent="0.25">
      <c r="A25" s="17">
        <f t="shared" si="1"/>
        <v>0.90138888888888846</v>
      </c>
      <c r="B25" s="20" t="s">
        <v>580</v>
      </c>
      <c r="C25" s="17">
        <v>1.38888888888889E-3</v>
      </c>
      <c r="D25" s="17">
        <f t="shared" si="0"/>
        <v>0.90277777777777735</v>
      </c>
    </row>
    <row r="26" spans="1:6" x14ac:dyDescent="0.25">
      <c r="A26" s="17">
        <f t="shared" si="1"/>
        <v>0.90277777777777735</v>
      </c>
      <c r="B26" s="20" t="s">
        <v>579</v>
      </c>
      <c r="C26" s="17">
        <v>1.38888888888889E-3</v>
      </c>
      <c r="D26" s="17">
        <f t="shared" si="0"/>
        <v>0.90416666666666623</v>
      </c>
    </row>
    <row r="27" spans="1:6" x14ac:dyDescent="0.25">
      <c r="A27" s="17">
        <f t="shared" si="1"/>
        <v>0.90416666666666623</v>
      </c>
      <c r="B27" s="20" t="str">
        <f>"Dance " &amp; F27</f>
        <v>Dance 2-2</v>
      </c>
      <c r="C27" s="17">
        <v>4.1666666666666701E-3</v>
      </c>
      <c r="D27" s="17">
        <f t="shared" si="0"/>
        <v>0.90833333333333288</v>
      </c>
      <c r="F27" s="39" t="s">
        <v>1017</v>
      </c>
    </row>
    <row r="28" spans="1:6" x14ac:dyDescent="0.25">
      <c r="A28" s="17">
        <f t="shared" si="1"/>
        <v>0.90833333333333288</v>
      </c>
      <c r="B28" s="20" t="s">
        <v>580</v>
      </c>
      <c r="C28" s="17">
        <v>1.38888888888889E-3</v>
      </c>
      <c r="D28" s="17">
        <f t="shared" si="0"/>
        <v>0.90972222222222177</v>
      </c>
    </row>
    <row r="29" spans="1:6" x14ac:dyDescent="0.25">
      <c r="A29" s="17">
        <f t="shared" si="1"/>
        <v>0.90972222222222177</v>
      </c>
      <c r="B29" s="20" t="s">
        <v>579</v>
      </c>
      <c r="C29" s="17">
        <v>1.38888888888889E-3</v>
      </c>
      <c r="D29" s="17">
        <f t="shared" si="0"/>
        <v>0.91111111111111065</v>
      </c>
    </row>
    <row r="30" spans="1:6" x14ac:dyDescent="0.25">
      <c r="A30" s="17">
        <f t="shared" si="1"/>
        <v>0.91111111111111065</v>
      </c>
      <c r="B30" s="20" t="str">
        <f>"Dance " &amp; F30</f>
        <v>Dance 2-3</v>
      </c>
      <c r="C30" s="17">
        <v>4.1666666666666701E-3</v>
      </c>
      <c r="D30" s="17">
        <f t="shared" si="0"/>
        <v>0.9152777777777773</v>
      </c>
      <c r="F30" s="39" t="s">
        <v>1018</v>
      </c>
    </row>
    <row r="31" spans="1:6" x14ac:dyDescent="0.25">
      <c r="A31" s="17">
        <f t="shared" si="1"/>
        <v>0.9152777777777773</v>
      </c>
      <c r="B31" s="20" t="s">
        <v>580</v>
      </c>
      <c r="C31" s="17">
        <v>1.38888888888889E-3</v>
      </c>
      <c r="D31" s="17">
        <f t="shared" si="0"/>
        <v>0.91666666666666619</v>
      </c>
    </row>
    <row r="32" spans="1:6" x14ac:dyDescent="0.25">
      <c r="A32" s="17">
        <f t="shared" si="1"/>
        <v>0.91666666666666619</v>
      </c>
      <c r="B32" s="20" t="s">
        <v>579</v>
      </c>
      <c r="C32" s="17">
        <v>1.38888888888889E-3</v>
      </c>
      <c r="D32" s="17">
        <f t="shared" si="0"/>
        <v>0.91805555555555507</v>
      </c>
    </row>
    <row r="33" spans="1:6" x14ac:dyDescent="0.25">
      <c r="A33" s="17">
        <f t="shared" si="1"/>
        <v>0.91805555555555507</v>
      </c>
      <c r="B33" s="20" t="str">
        <f>"Dance " &amp; F33</f>
        <v>Dance 2-4</v>
      </c>
      <c r="C33" s="17">
        <v>4.1666666666666701E-3</v>
      </c>
      <c r="D33" s="17">
        <f t="shared" si="0"/>
        <v>0.92222222222222172</v>
      </c>
      <c r="F33" s="39" t="s">
        <v>1019</v>
      </c>
    </row>
    <row r="34" spans="1:6" x14ac:dyDescent="0.25">
      <c r="A34" s="17">
        <f t="shared" si="1"/>
        <v>0.92222222222222172</v>
      </c>
      <c r="B34" s="20" t="s">
        <v>580</v>
      </c>
      <c r="C34" s="17">
        <v>1.38888888888889E-3</v>
      </c>
      <c r="D34" s="17">
        <f t="shared" si="0"/>
        <v>0.92361111111111061</v>
      </c>
    </row>
    <row r="35" spans="1:6" x14ac:dyDescent="0.25">
      <c r="A35" s="17">
        <f t="shared" si="1"/>
        <v>0.92361111111111061</v>
      </c>
      <c r="B35" s="20" t="s">
        <v>579</v>
      </c>
      <c r="C35" s="17">
        <v>1.38888888888889E-3</v>
      </c>
      <c r="D35" s="17">
        <f t="shared" si="0"/>
        <v>0.92499999999999949</v>
      </c>
    </row>
    <row r="36" spans="1:6" x14ac:dyDescent="0.25">
      <c r="A36" s="17">
        <f t="shared" si="1"/>
        <v>0.92499999999999949</v>
      </c>
      <c r="B36" s="20" t="str">
        <f>"Dance " &amp; F36</f>
        <v>Dance 2-5</v>
      </c>
      <c r="C36" s="17">
        <v>4.1666666666666701E-3</v>
      </c>
      <c r="D36" s="17">
        <f t="shared" si="0"/>
        <v>0.92916666666666614</v>
      </c>
      <c r="F36" s="39" t="s">
        <v>1020</v>
      </c>
    </row>
    <row r="37" spans="1:6" x14ac:dyDescent="0.25">
      <c r="A37" s="17">
        <f t="shared" si="1"/>
        <v>0.92916666666666614</v>
      </c>
      <c r="B37" s="20" t="s">
        <v>580</v>
      </c>
      <c r="C37" s="17">
        <v>1.38888888888889E-3</v>
      </c>
      <c r="D37" s="17">
        <f t="shared" si="0"/>
        <v>0.93055555555555503</v>
      </c>
    </row>
    <row r="38" spans="1:6" x14ac:dyDescent="0.25">
      <c r="A38" s="17">
        <f t="shared" si="1"/>
        <v>0.93055555555555503</v>
      </c>
      <c r="B38" s="20" t="s">
        <v>579</v>
      </c>
      <c r="C38" s="17">
        <v>1.38888888888889E-3</v>
      </c>
      <c r="D38" s="17">
        <f t="shared" si="0"/>
        <v>0.93194444444444391</v>
      </c>
    </row>
    <row r="39" spans="1:6" x14ac:dyDescent="0.25">
      <c r="A39" s="17">
        <f t="shared" si="1"/>
        <v>0.93194444444444391</v>
      </c>
      <c r="B39" s="20" t="str">
        <f>"Dance " &amp; F39</f>
        <v>Dance 2-6</v>
      </c>
      <c r="C39" s="17">
        <v>4.1666666666666701E-3</v>
      </c>
      <c r="D39" s="17">
        <f t="shared" si="0"/>
        <v>0.93611111111111056</v>
      </c>
      <c r="F39" s="39" t="s">
        <v>1021</v>
      </c>
    </row>
    <row r="40" spans="1:6" x14ac:dyDescent="0.25">
      <c r="A40" s="17">
        <f t="shared" si="1"/>
        <v>0.93611111111111056</v>
      </c>
      <c r="B40" s="20" t="s">
        <v>580</v>
      </c>
      <c r="C40" s="17">
        <v>1.38888888888889E-3</v>
      </c>
      <c r="D40" s="17">
        <f t="shared" si="0"/>
        <v>0.93749999999999944</v>
      </c>
    </row>
  </sheetData>
  <printOptions gridLines="1"/>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80" zoomScaleNormal="80" workbookViewId="0"/>
  </sheetViews>
  <sheetFormatPr defaultRowHeight="15" x14ac:dyDescent="0.25"/>
  <cols>
    <col min="1" max="2" width="9.140625" style="11"/>
    <col min="3" max="3" width="31" style="2"/>
    <col min="4" max="4" width="27.42578125" style="2"/>
    <col min="5" max="5" width="15.140625" style="3"/>
    <col min="6" max="6" width="5.7109375" style="3"/>
    <col min="7" max="7" width="70" style="2"/>
    <col min="8" max="8" width="30" style="2"/>
    <col min="9" max="9" width="25.7109375" style="2"/>
    <col min="10" max="10" width="28" style="2"/>
    <col min="11" max="11" width="40.140625" style="2"/>
  </cols>
  <sheetData>
    <row r="1" spans="1:11" s="6" customFormat="1" x14ac:dyDescent="0.25">
      <c r="A1" s="12" t="s">
        <v>518</v>
      </c>
      <c r="B1" s="12" t="s">
        <v>1</v>
      </c>
      <c r="C1" s="13" t="s">
        <v>2</v>
      </c>
      <c r="D1" s="13" t="s">
        <v>3</v>
      </c>
      <c r="E1" s="13" t="s">
        <v>4</v>
      </c>
      <c r="F1" s="13" t="s">
        <v>5</v>
      </c>
      <c r="G1" s="13" t="s">
        <v>6</v>
      </c>
      <c r="H1" s="13" t="s">
        <v>7</v>
      </c>
      <c r="I1" s="13" t="s">
        <v>8</v>
      </c>
      <c r="J1" s="13" t="s">
        <v>9</v>
      </c>
      <c r="K1" s="13" t="s">
        <v>10</v>
      </c>
    </row>
    <row r="2" spans="1:11" ht="45" x14ac:dyDescent="0.25">
      <c r="A2" s="14">
        <v>1</v>
      </c>
      <c r="B2" s="14">
        <v>46</v>
      </c>
      <c r="C2" s="15" t="s">
        <v>212</v>
      </c>
      <c r="D2" s="15" t="s">
        <v>213</v>
      </c>
      <c r="E2" s="16" t="s">
        <v>43</v>
      </c>
      <c r="F2" s="16" t="s">
        <v>16</v>
      </c>
      <c r="G2" s="15" t="s">
        <v>519</v>
      </c>
      <c r="H2" s="15" t="s">
        <v>520</v>
      </c>
      <c r="I2" s="15" t="s">
        <v>521</v>
      </c>
      <c r="J2" s="15" t="s">
        <v>522</v>
      </c>
      <c r="K2" s="15" t="s">
        <v>217</v>
      </c>
    </row>
    <row r="3" spans="1:11" ht="30" x14ac:dyDescent="0.25">
      <c r="A3" s="14">
        <v>2</v>
      </c>
      <c r="B3" s="14">
        <v>8</v>
      </c>
      <c r="C3" s="15" t="s">
        <v>50</v>
      </c>
      <c r="D3" s="15" t="s">
        <v>51</v>
      </c>
      <c r="E3" s="16" t="s">
        <v>30</v>
      </c>
      <c r="F3" s="16" t="s">
        <v>16</v>
      </c>
      <c r="G3" s="15" t="s">
        <v>523</v>
      </c>
      <c r="H3" s="15" t="s">
        <v>524</v>
      </c>
      <c r="I3" s="15" t="s">
        <v>525</v>
      </c>
      <c r="J3" s="15" t="s">
        <v>19</v>
      </c>
      <c r="K3" s="15" t="s">
        <v>55</v>
      </c>
    </row>
    <row r="4" spans="1:11" ht="45" x14ac:dyDescent="0.25">
      <c r="A4" s="14">
        <v>3</v>
      </c>
      <c r="B4" s="14">
        <v>2</v>
      </c>
      <c r="C4" s="15" t="s">
        <v>21</v>
      </c>
      <c r="D4" s="15" t="s">
        <v>22</v>
      </c>
      <c r="E4" s="16" t="s">
        <v>15</v>
      </c>
      <c r="F4" s="16" t="s">
        <v>16</v>
      </c>
      <c r="G4" s="15" t="s">
        <v>23</v>
      </c>
      <c r="H4" s="15" t="s">
        <v>24</v>
      </c>
      <c r="I4" s="15" t="s">
        <v>25</v>
      </c>
      <c r="J4" s="15" t="s">
        <v>526</v>
      </c>
      <c r="K4" s="15" t="s">
        <v>27</v>
      </c>
    </row>
    <row r="5" spans="1:11" ht="30" x14ac:dyDescent="0.25">
      <c r="A5" s="14">
        <v>4</v>
      </c>
      <c r="B5" s="14">
        <v>13</v>
      </c>
      <c r="C5" s="15" t="s">
        <v>74</v>
      </c>
      <c r="D5" s="15" t="s">
        <v>75</v>
      </c>
      <c r="E5" s="16" t="s">
        <v>15</v>
      </c>
      <c r="F5" s="16" t="s">
        <v>16</v>
      </c>
      <c r="G5" s="15" t="s">
        <v>527</v>
      </c>
      <c r="H5" s="15" t="s">
        <v>19</v>
      </c>
      <c r="I5" s="15" t="s">
        <v>528</v>
      </c>
      <c r="J5" s="15" t="s">
        <v>77</v>
      </c>
      <c r="K5" s="15"/>
    </row>
    <row r="6" spans="1:11" ht="45" x14ac:dyDescent="0.25">
      <c r="A6" s="14">
        <v>5</v>
      </c>
      <c r="B6" s="14">
        <v>12</v>
      </c>
      <c r="C6" s="15" t="s">
        <v>72</v>
      </c>
      <c r="D6" s="15" t="s">
        <v>67</v>
      </c>
      <c r="E6" s="16" t="s">
        <v>15</v>
      </c>
      <c r="F6" s="16" t="s">
        <v>16</v>
      </c>
      <c r="G6" s="15" t="s">
        <v>529</v>
      </c>
      <c r="H6" s="15" t="s">
        <v>69</v>
      </c>
      <c r="I6" s="15" t="s">
        <v>70</v>
      </c>
      <c r="J6" s="15" t="s">
        <v>530</v>
      </c>
      <c r="K6" s="15"/>
    </row>
    <row r="7" spans="1:11" ht="30" x14ac:dyDescent="0.25">
      <c r="A7" s="14">
        <v>6</v>
      </c>
      <c r="B7" s="14">
        <v>33</v>
      </c>
      <c r="C7" s="15" t="s">
        <v>156</v>
      </c>
      <c r="D7" s="15" t="s">
        <v>157</v>
      </c>
      <c r="E7" s="16" t="s">
        <v>15</v>
      </c>
      <c r="F7" s="16" t="s">
        <v>16</v>
      </c>
      <c r="G7" s="15" t="s">
        <v>531</v>
      </c>
      <c r="H7" s="15" t="s">
        <v>532</v>
      </c>
      <c r="I7" s="15" t="s">
        <v>33</v>
      </c>
      <c r="J7" s="15" t="s">
        <v>533</v>
      </c>
      <c r="K7" s="15"/>
    </row>
    <row r="8" spans="1:11" ht="180" x14ac:dyDescent="0.25">
      <c r="A8" s="14">
        <v>10</v>
      </c>
      <c r="B8" s="14">
        <v>44</v>
      </c>
      <c r="C8" s="15" t="s">
        <v>201</v>
      </c>
      <c r="D8" s="15" t="s">
        <v>202</v>
      </c>
      <c r="E8" s="16" t="s">
        <v>43</v>
      </c>
      <c r="F8" s="16"/>
      <c r="G8" s="15" t="s">
        <v>203</v>
      </c>
      <c r="H8" s="15" t="s">
        <v>534</v>
      </c>
      <c r="I8" s="15" t="s">
        <v>205</v>
      </c>
      <c r="J8" s="15" t="s">
        <v>206</v>
      </c>
      <c r="K8" s="15" t="s">
        <v>535</v>
      </c>
    </row>
    <row r="9" spans="1:11" ht="105" x14ac:dyDescent="0.25">
      <c r="A9" s="14">
        <v>10</v>
      </c>
      <c r="B9" s="14">
        <v>44</v>
      </c>
      <c r="C9" s="15" t="s">
        <v>201</v>
      </c>
      <c r="D9" s="15" t="s">
        <v>202</v>
      </c>
      <c r="E9" s="16" t="s">
        <v>43</v>
      </c>
      <c r="F9" s="16"/>
      <c r="G9" s="15" t="s">
        <v>535</v>
      </c>
      <c r="H9" s="15"/>
      <c r="I9" s="15"/>
      <c r="J9" s="15"/>
      <c r="K9" s="15"/>
    </row>
    <row r="10" spans="1:11" ht="30" x14ac:dyDescent="0.25">
      <c r="A10" s="14">
        <v>11</v>
      </c>
      <c r="B10" s="14">
        <v>35</v>
      </c>
      <c r="C10" s="15" t="s">
        <v>164</v>
      </c>
      <c r="D10" s="15" t="s">
        <v>165</v>
      </c>
      <c r="E10" s="16" t="s">
        <v>15</v>
      </c>
      <c r="F10" s="16" t="s">
        <v>16</v>
      </c>
      <c r="G10" s="15" t="s">
        <v>536</v>
      </c>
      <c r="H10" s="15" t="s">
        <v>537</v>
      </c>
      <c r="I10" s="15" t="s">
        <v>538</v>
      </c>
      <c r="J10" s="15" t="s">
        <v>539</v>
      </c>
      <c r="K10" s="15"/>
    </row>
    <row r="11" spans="1:11" ht="30" x14ac:dyDescent="0.25">
      <c r="A11" s="14">
        <v>12</v>
      </c>
      <c r="B11" s="14">
        <v>23</v>
      </c>
      <c r="C11" s="15" t="s">
        <v>113</v>
      </c>
      <c r="D11" s="15" t="s">
        <v>14</v>
      </c>
      <c r="E11" s="16" t="s">
        <v>15</v>
      </c>
      <c r="F11" s="16" t="s">
        <v>16</v>
      </c>
      <c r="G11" s="15" t="s">
        <v>540</v>
      </c>
      <c r="H11" s="15" t="s">
        <v>537</v>
      </c>
      <c r="I11" s="15" t="s">
        <v>541</v>
      </c>
      <c r="J11" s="15" t="s">
        <v>542</v>
      </c>
      <c r="K11" s="15" t="s">
        <v>117</v>
      </c>
    </row>
    <row r="12" spans="1:11" ht="45" x14ac:dyDescent="0.25">
      <c r="A12" s="14">
        <v>13</v>
      </c>
      <c r="B12" s="14">
        <v>32</v>
      </c>
      <c r="C12" s="15" t="s">
        <v>152</v>
      </c>
      <c r="D12" s="15" t="s">
        <v>153</v>
      </c>
      <c r="E12" s="16" t="s">
        <v>15</v>
      </c>
      <c r="F12" s="16" t="s">
        <v>16</v>
      </c>
      <c r="G12" s="15" t="s">
        <v>23</v>
      </c>
      <c r="H12" s="15" t="s">
        <v>543</v>
      </c>
      <c r="I12" s="15" t="s">
        <v>19</v>
      </c>
      <c r="J12" s="15" t="s">
        <v>155</v>
      </c>
      <c r="K12" s="15"/>
    </row>
    <row r="13" spans="1:11" ht="30" x14ac:dyDescent="0.25">
      <c r="A13" s="14">
        <v>14</v>
      </c>
      <c r="B13" s="14">
        <v>39</v>
      </c>
      <c r="C13" s="15" t="s">
        <v>181</v>
      </c>
      <c r="D13" s="15" t="s">
        <v>51</v>
      </c>
      <c r="E13" s="16" t="s">
        <v>30</v>
      </c>
      <c r="F13" s="16" t="s">
        <v>16</v>
      </c>
      <c r="G13" s="15" t="s">
        <v>544</v>
      </c>
      <c r="H13" s="15" t="s">
        <v>183</v>
      </c>
      <c r="I13" s="15" t="s">
        <v>545</v>
      </c>
      <c r="J13" s="15" t="s">
        <v>546</v>
      </c>
      <c r="K13" s="15"/>
    </row>
    <row r="14" spans="1:11" ht="30" x14ac:dyDescent="0.25">
      <c r="A14" s="14">
        <v>15</v>
      </c>
      <c r="B14" s="14">
        <v>42</v>
      </c>
      <c r="C14" s="15" t="s">
        <v>194</v>
      </c>
      <c r="D14" s="15" t="s">
        <v>42</v>
      </c>
      <c r="E14" s="16" t="s">
        <v>43</v>
      </c>
      <c r="F14" s="16" t="s">
        <v>16</v>
      </c>
      <c r="G14" s="15" t="s">
        <v>547</v>
      </c>
      <c r="H14" s="15" t="s">
        <v>548</v>
      </c>
      <c r="I14" s="15" t="s">
        <v>196</v>
      </c>
      <c r="J14" s="15" t="s">
        <v>46</v>
      </c>
      <c r="K14" s="15"/>
    </row>
    <row r="15" spans="1:11" ht="30" x14ac:dyDescent="0.25">
      <c r="A15" s="14">
        <v>30</v>
      </c>
      <c r="B15" s="14">
        <v>49</v>
      </c>
      <c r="C15" s="15" t="s">
        <v>227</v>
      </c>
      <c r="D15" s="15" t="s">
        <v>228</v>
      </c>
      <c r="E15" s="16" t="s">
        <v>30</v>
      </c>
      <c r="F15" s="16" t="s">
        <v>549</v>
      </c>
      <c r="G15" s="15" t="s">
        <v>528</v>
      </c>
      <c r="H15" s="15" t="s">
        <v>550</v>
      </c>
      <c r="I15" s="15" t="s">
        <v>551</v>
      </c>
      <c r="J15" s="15" t="s">
        <v>59</v>
      </c>
      <c r="K15" s="15"/>
    </row>
    <row r="16" spans="1:11" ht="30" x14ac:dyDescent="0.25">
      <c r="A16" s="14">
        <v>50</v>
      </c>
      <c r="B16" s="14">
        <v>19</v>
      </c>
      <c r="C16" s="15" t="s">
        <v>95</v>
      </c>
      <c r="D16" s="15" t="s">
        <v>96</v>
      </c>
      <c r="E16" s="16" t="s">
        <v>97</v>
      </c>
      <c r="F16" s="16" t="s">
        <v>16</v>
      </c>
      <c r="G16" s="15" t="s">
        <v>98</v>
      </c>
      <c r="H16" s="15" t="s">
        <v>552</v>
      </c>
      <c r="I16" s="15" t="s">
        <v>553</v>
      </c>
      <c r="J16" s="15" t="s">
        <v>101</v>
      </c>
      <c r="K16" s="15"/>
    </row>
    <row r="17" spans="1:11" ht="30" x14ac:dyDescent="0.25">
      <c r="A17" s="14">
        <v>99</v>
      </c>
      <c r="B17" s="14">
        <v>1</v>
      </c>
      <c r="C17" s="15" t="s">
        <v>13</v>
      </c>
      <c r="D17" s="15" t="s">
        <v>14</v>
      </c>
      <c r="E17" s="16" t="s">
        <v>15</v>
      </c>
      <c r="F17" s="16" t="s">
        <v>16</v>
      </c>
      <c r="G17" s="15" t="s">
        <v>17</v>
      </c>
      <c r="H17" s="15" t="s">
        <v>554</v>
      </c>
      <c r="I17" s="15" t="s">
        <v>19</v>
      </c>
      <c r="J17" s="15" t="s">
        <v>555</v>
      </c>
      <c r="K17" s="15"/>
    </row>
    <row r="18" spans="1:11" ht="45" x14ac:dyDescent="0.25">
      <c r="A18" s="14">
        <v>99</v>
      </c>
      <c r="B18" s="14">
        <v>3</v>
      </c>
      <c r="C18" s="15" t="s">
        <v>28</v>
      </c>
      <c r="D18" s="15" t="s">
        <v>29</v>
      </c>
      <c r="E18" s="16" t="s">
        <v>30</v>
      </c>
      <c r="F18" s="16" t="s">
        <v>16</v>
      </c>
      <c r="G18" s="15" t="s">
        <v>556</v>
      </c>
      <c r="H18" s="15" t="s">
        <v>32</v>
      </c>
      <c r="I18" s="15" t="s">
        <v>33</v>
      </c>
      <c r="J18" s="15" t="s">
        <v>19</v>
      </c>
      <c r="K18" s="15"/>
    </row>
    <row r="19" spans="1:11" ht="30" x14ac:dyDescent="0.25">
      <c r="A19" s="14">
        <v>99</v>
      </c>
      <c r="B19" s="14">
        <v>9</v>
      </c>
      <c r="C19" s="15" t="s">
        <v>56</v>
      </c>
      <c r="D19" s="15" t="s">
        <v>57</v>
      </c>
      <c r="E19" s="16" t="s">
        <v>30</v>
      </c>
      <c r="F19" s="16" t="s">
        <v>16</v>
      </c>
      <c r="G19" s="15" t="s">
        <v>557</v>
      </c>
      <c r="H19" s="15" t="s">
        <v>17</v>
      </c>
      <c r="I19" s="15" t="s">
        <v>558</v>
      </c>
      <c r="J19" s="15" t="s">
        <v>59</v>
      </c>
      <c r="K19" s="15"/>
    </row>
    <row r="20" spans="1:11" ht="30" x14ac:dyDescent="0.25">
      <c r="A20" s="14">
        <v>99</v>
      </c>
      <c r="B20" s="14">
        <v>10</v>
      </c>
      <c r="C20" s="15" t="s">
        <v>60</v>
      </c>
      <c r="D20" s="15" t="s">
        <v>61</v>
      </c>
      <c r="E20" s="16" t="s">
        <v>15</v>
      </c>
      <c r="F20" s="16" t="s">
        <v>16</v>
      </c>
      <c r="G20" s="15" t="s">
        <v>559</v>
      </c>
      <c r="H20" s="15" t="s">
        <v>560</v>
      </c>
      <c r="I20" s="15" t="s">
        <v>64</v>
      </c>
      <c r="J20" s="15" t="s">
        <v>561</v>
      </c>
      <c r="K20" s="15"/>
    </row>
    <row r="21" spans="1:11" ht="30" x14ac:dyDescent="0.25">
      <c r="A21" s="14">
        <v>99</v>
      </c>
      <c r="B21" s="14">
        <v>52</v>
      </c>
      <c r="C21" s="15" t="s">
        <v>246</v>
      </c>
      <c r="D21" s="15" t="s">
        <v>247</v>
      </c>
      <c r="E21" s="16" t="s">
        <v>15</v>
      </c>
      <c r="F21" s="16" t="s">
        <v>16</v>
      </c>
      <c r="G21" s="15" t="s">
        <v>248</v>
      </c>
      <c r="H21" s="15" t="s">
        <v>562</v>
      </c>
      <c r="I21" s="15" t="s">
        <v>563</v>
      </c>
      <c r="J21" s="15" t="s">
        <v>250</v>
      </c>
      <c r="K21" s="15"/>
    </row>
    <row r="22" spans="1:11" ht="60" x14ac:dyDescent="0.25">
      <c r="A22" s="14">
        <v>999</v>
      </c>
      <c r="B22" s="14">
        <v>40</v>
      </c>
      <c r="C22" s="15" t="s">
        <v>184</v>
      </c>
      <c r="D22" s="15" t="s">
        <v>185</v>
      </c>
      <c r="E22" s="16" t="s">
        <v>43</v>
      </c>
      <c r="F22" s="16" t="s">
        <v>16</v>
      </c>
      <c r="G22" s="15" t="s">
        <v>564</v>
      </c>
      <c r="H22" s="15" t="s">
        <v>565</v>
      </c>
      <c r="I22" s="15" t="s">
        <v>532</v>
      </c>
      <c r="J22" s="15" t="s">
        <v>566</v>
      </c>
      <c r="K22" s="15"/>
    </row>
    <row r="23" spans="1:11" ht="409.5" x14ac:dyDescent="0.25">
      <c r="A23" s="14">
        <v>999</v>
      </c>
      <c r="B23" s="14">
        <v>51</v>
      </c>
      <c r="C23" s="15" t="s">
        <v>241</v>
      </c>
      <c r="D23" s="15" t="s">
        <v>42</v>
      </c>
      <c r="E23" s="16" t="s">
        <v>30</v>
      </c>
      <c r="F23" s="16" t="s">
        <v>549</v>
      </c>
      <c r="G23" s="15" t="s">
        <v>567</v>
      </c>
      <c r="H23" s="15" t="s">
        <v>243</v>
      </c>
      <c r="I23" s="15" t="s">
        <v>568</v>
      </c>
      <c r="J23" s="15" t="s">
        <v>245</v>
      </c>
      <c r="K23" s="15" t="s">
        <v>569</v>
      </c>
    </row>
    <row r="24" spans="1:11" ht="285" x14ac:dyDescent="0.25">
      <c r="A24" s="14">
        <v>999</v>
      </c>
      <c r="B24" s="14">
        <v>51</v>
      </c>
      <c r="C24" s="15" t="s">
        <v>241</v>
      </c>
      <c r="D24" s="15" t="s">
        <v>42</v>
      </c>
      <c r="E24" s="16" t="s">
        <v>30</v>
      </c>
      <c r="F24" s="16" t="s">
        <v>549</v>
      </c>
      <c r="G24" s="15" t="s">
        <v>569</v>
      </c>
      <c r="H24" s="15"/>
      <c r="I24" s="15"/>
      <c r="J24" s="15"/>
      <c r="K24" s="15"/>
    </row>
    <row r="25" spans="1:11" ht="30" x14ac:dyDescent="0.25">
      <c r="A25" s="14"/>
      <c r="B25" s="14">
        <v>34</v>
      </c>
      <c r="C25" s="15" t="s">
        <v>160</v>
      </c>
      <c r="D25" s="15" t="s">
        <v>161</v>
      </c>
      <c r="E25" s="16" t="s">
        <v>15</v>
      </c>
      <c r="F25" s="16" t="s">
        <v>16</v>
      </c>
      <c r="G25" s="15" t="s">
        <v>570</v>
      </c>
      <c r="H25" s="15" t="s">
        <v>163</v>
      </c>
      <c r="I25" s="15" t="s">
        <v>528</v>
      </c>
      <c r="J25" s="15" t="s">
        <v>77</v>
      </c>
      <c r="K25" s="15"/>
    </row>
    <row r="26" spans="1:11" ht="105" x14ac:dyDescent="0.25">
      <c r="A26" s="14"/>
      <c r="B26" s="14">
        <v>47</v>
      </c>
      <c r="C26" s="15" t="s">
        <v>218</v>
      </c>
      <c r="D26" s="15" t="s">
        <v>218</v>
      </c>
      <c r="E26" s="16" t="s">
        <v>15</v>
      </c>
      <c r="F26" s="16" t="s">
        <v>549</v>
      </c>
      <c r="G26" s="15" t="s">
        <v>571</v>
      </c>
      <c r="H26" s="15" t="s">
        <v>572</v>
      </c>
      <c r="I26" s="15" t="s">
        <v>573</v>
      </c>
      <c r="J26" s="15" t="s">
        <v>574</v>
      </c>
      <c r="K26" s="15" t="s">
        <v>223</v>
      </c>
    </row>
    <row r="27" spans="1:11" ht="60" x14ac:dyDescent="0.25">
      <c r="A27" s="14"/>
      <c r="B27" s="14">
        <v>47</v>
      </c>
      <c r="C27" s="15" t="s">
        <v>218</v>
      </c>
      <c r="D27" s="15" t="s">
        <v>218</v>
      </c>
      <c r="E27" s="16" t="s">
        <v>15</v>
      </c>
      <c r="F27" s="16"/>
      <c r="G27" s="15" t="s">
        <v>223</v>
      </c>
      <c r="H27" s="15"/>
      <c r="I27" s="15"/>
      <c r="J27" s="15"/>
      <c r="K27" s="15"/>
    </row>
    <row r="28" spans="1:11" ht="60" x14ac:dyDescent="0.25">
      <c r="A28" s="14"/>
      <c r="B28" s="14">
        <v>53</v>
      </c>
      <c r="C28" s="15" t="s">
        <v>251</v>
      </c>
      <c r="D28" s="15" t="s">
        <v>252</v>
      </c>
      <c r="E28" s="16" t="s">
        <v>43</v>
      </c>
      <c r="F28" s="16"/>
      <c r="G28" s="15" t="s">
        <v>253</v>
      </c>
      <c r="H28" s="15" t="s">
        <v>254</v>
      </c>
      <c r="I28" s="15" t="s">
        <v>255</v>
      </c>
      <c r="J28" s="15" t="s">
        <v>256</v>
      </c>
      <c r="K28" s="15" t="s">
        <v>257</v>
      </c>
    </row>
  </sheetData>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zoomScale="80" zoomScaleNormal="80" workbookViewId="0">
      <pane ySplit="1" topLeftCell="A2" activePane="bottomLeft" state="frozen"/>
      <selection pane="bottomLeft" activeCell="A40" sqref="A40"/>
    </sheetView>
  </sheetViews>
  <sheetFormatPr defaultRowHeight="15" x14ac:dyDescent="0.25"/>
  <cols>
    <col min="1" max="1" width="37" style="21" bestFit="1" customWidth="1"/>
    <col min="2" max="2" width="50.7109375" bestFit="1" customWidth="1"/>
    <col min="3" max="1016" width="8.5703125"/>
  </cols>
  <sheetData>
    <row r="1" spans="1:2" x14ac:dyDescent="0.25">
      <c r="A1" s="6" t="s">
        <v>583</v>
      </c>
      <c r="B1" s="6" t="s">
        <v>584</v>
      </c>
    </row>
    <row r="2" spans="1:2" x14ac:dyDescent="0.25">
      <c r="A2" t="s">
        <v>585</v>
      </c>
      <c r="B2" t="s">
        <v>754</v>
      </c>
    </row>
    <row r="3" spans="1:2" x14ac:dyDescent="0.25">
      <c r="A3" t="s">
        <v>586</v>
      </c>
      <c r="B3" t="s">
        <v>757</v>
      </c>
    </row>
    <row r="4" spans="1:2" x14ac:dyDescent="0.25">
      <c r="A4" t="s">
        <v>587</v>
      </c>
      <c r="B4" t="s">
        <v>770</v>
      </c>
    </row>
    <row r="5" spans="1:2" x14ac:dyDescent="0.25">
      <c r="A5" t="s">
        <v>589</v>
      </c>
      <c r="B5" t="s">
        <v>761</v>
      </c>
    </row>
    <row r="6" spans="1:2" x14ac:dyDescent="0.25">
      <c r="A6" t="s">
        <v>590</v>
      </c>
      <c r="B6" t="s">
        <v>762</v>
      </c>
    </row>
    <row r="7" spans="1:2" x14ac:dyDescent="0.25">
      <c r="A7" t="s">
        <v>591</v>
      </c>
      <c r="B7" t="s">
        <v>763</v>
      </c>
    </row>
    <row r="8" spans="1:2" x14ac:dyDescent="0.25">
      <c r="A8" t="s">
        <v>592</v>
      </c>
      <c r="B8" t="s">
        <v>764</v>
      </c>
    </row>
    <row r="9" spans="1:2" x14ac:dyDescent="0.25">
      <c r="A9" t="s">
        <v>790</v>
      </c>
      <c r="B9" t="s">
        <v>598</v>
      </c>
    </row>
    <row r="10" spans="1:2" x14ac:dyDescent="0.25">
      <c r="A10" t="s">
        <v>791</v>
      </c>
      <c r="B10" t="s">
        <v>755</v>
      </c>
    </row>
    <row r="11" spans="1:2" x14ac:dyDescent="0.25">
      <c r="A11" t="s">
        <v>792</v>
      </c>
      <c r="B11" t="s">
        <v>758</v>
      </c>
    </row>
    <row r="12" spans="1:2" x14ac:dyDescent="0.25">
      <c r="A12" t="s">
        <v>793</v>
      </c>
      <c r="B12" t="s">
        <v>601</v>
      </c>
    </row>
    <row r="13" spans="1:2" x14ac:dyDescent="0.25">
      <c r="A13" t="s">
        <v>795</v>
      </c>
      <c r="B13" t="s">
        <v>602</v>
      </c>
    </row>
    <row r="14" spans="1:2" x14ac:dyDescent="0.25">
      <c r="A14" t="s">
        <v>595</v>
      </c>
      <c r="B14" t="s">
        <v>765</v>
      </c>
    </row>
    <row r="15" spans="1:2" x14ac:dyDescent="0.25">
      <c r="A15" t="s">
        <v>33</v>
      </c>
      <c r="B15" t="s">
        <v>33</v>
      </c>
    </row>
    <row r="16" spans="1:2" x14ac:dyDescent="0.25">
      <c r="A16" t="s">
        <v>794</v>
      </c>
      <c r="B16" t="s">
        <v>776</v>
      </c>
    </row>
    <row r="17" spans="1:2" x14ac:dyDescent="0.25">
      <c r="A17" t="s">
        <v>605</v>
      </c>
      <c r="B17" t="s">
        <v>777</v>
      </c>
    </row>
    <row r="18" spans="1:2" x14ac:dyDescent="0.25">
      <c r="A18" t="s">
        <v>612</v>
      </c>
      <c r="B18" t="s">
        <v>612</v>
      </c>
    </row>
    <row r="19" spans="1:2" x14ac:dyDescent="0.25">
      <c r="A19" t="s">
        <v>606</v>
      </c>
      <c r="B19" t="s">
        <v>766</v>
      </c>
    </row>
    <row r="20" spans="1:2" x14ac:dyDescent="0.25">
      <c r="A20" t="s">
        <v>607</v>
      </c>
      <c r="B20" t="s">
        <v>767</v>
      </c>
    </row>
    <row r="21" spans="1:2" x14ac:dyDescent="0.25">
      <c r="A21" t="s">
        <v>608</v>
      </c>
      <c r="B21" t="s">
        <v>769</v>
      </c>
    </row>
    <row r="22" spans="1:2" x14ac:dyDescent="0.25">
      <c r="A22" t="s">
        <v>609</v>
      </c>
      <c r="B22" t="s">
        <v>778</v>
      </c>
    </row>
    <row r="23" spans="1:2" x14ac:dyDescent="0.25">
      <c r="A23" t="s">
        <v>610</v>
      </c>
      <c r="B23" t="s">
        <v>779</v>
      </c>
    </row>
    <row r="24" spans="1:2" x14ac:dyDescent="0.25">
      <c r="A24" t="s">
        <v>611</v>
      </c>
      <c r="B24" t="s">
        <v>768</v>
      </c>
    </row>
    <row r="25" spans="1:2" x14ac:dyDescent="0.25">
      <c r="A25" t="s">
        <v>613</v>
      </c>
      <c r="B25" t="s">
        <v>771</v>
      </c>
    </row>
    <row r="26" spans="1:2" x14ac:dyDescent="0.25">
      <c r="A26" t="s">
        <v>614</v>
      </c>
      <c r="B26" t="s">
        <v>756</v>
      </c>
    </row>
    <row r="27" spans="1:2" x14ac:dyDescent="0.25">
      <c r="A27" t="s">
        <v>617</v>
      </c>
      <c r="B27" t="s">
        <v>796</v>
      </c>
    </row>
    <row r="28" spans="1:2" x14ac:dyDescent="0.25">
      <c r="A28" t="s">
        <v>618</v>
      </c>
      <c r="B28" t="s">
        <v>772</v>
      </c>
    </row>
    <row r="29" spans="1:2" x14ac:dyDescent="0.25">
      <c r="A29" t="s">
        <v>17</v>
      </c>
      <c r="B29" t="s">
        <v>784</v>
      </c>
    </row>
    <row r="30" spans="1:2" x14ac:dyDescent="0.25">
      <c r="A30" t="s">
        <v>619</v>
      </c>
      <c r="B30" t="s">
        <v>773</v>
      </c>
    </row>
    <row r="31" spans="1:2" x14ac:dyDescent="0.25">
      <c r="A31" t="s">
        <v>110</v>
      </c>
      <c r="B31" t="s">
        <v>774</v>
      </c>
    </row>
    <row r="32" spans="1:2" x14ac:dyDescent="0.25">
      <c r="A32" t="s">
        <v>620</v>
      </c>
      <c r="B32" t="s">
        <v>775</v>
      </c>
    </row>
    <row r="33" spans="1:2" x14ac:dyDescent="0.25">
      <c r="A33" t="s">
        <v>622</v>
      </c>
      <c r="B33" t="s">
        <v>797</v>
      </c>
    </row>
    <row r="34" spans="1:2" x14ac:dyDescent="0.25">
      <c r="A34" t="s">
        <v>623</v>
      </c>
      <c r="B34" t="s">
        <v>786</v>
      </c>
    </row>
    <row r="35" spans="1:2" x14ac:dyDescent="0.25">
      <c r="A35" t="s">
        <v>19</v>
      </c>
      <c r="B35" t="s">
        <v>785</v>
      </c>
    </row>
    <row r="36" spans="1:2" x14ac:dyDescent="0.25">
      <c r="A36" t="s">
        <v>624</v>
      </c>
      <c r="B36" t="s">
        <v>787</v>
      </c>
    </row>
    <row r="37" spans="1:2" x14ac:dyDescent="0.25">
      <c r="A37" t="s">
        <v>88</v>
      </c>
      <c r="B37" t="s">
        <v>781</v>
      </c>
    </row>
    <row r="38" spans="1:2" x14ac:dyDescent="0.25">
      <c r="A38" s="9" t="s">
        <v>627</v>
      </c>
      <c r="B38" s="9" t="s">
        <v>798</v>
      </c>
    </row>
    <row r="39" spans="1:2" x14ac:dyDescent="0.25">
      <c r="A39" t="s">
        <v>625</v>
      </c>
      <c r="B39" t="s">
        <v>782</v>
      </c>
    </row>
    <row r="40" spans="1:2" x14ac:dyDescent="0.25">
      <c r="A40" t="s">
        <v>626</v>
      </c>
      <c r="B40" t="s">
        <v>799</v>
      </c>
    </row>
    <row r="41" spans="1:2" x14ac:dyDescent="0.25">
      <c r="A41" t="s">
        <v>628</v>
      </c>
      <c r="B41" t="s">
        <v>759</v>
      </c>
    </row>
    <row r="42" spans="1:2" x14ac:dyDescent="0.25">
      <c r="A42" t="s">
        <v>596</v>
      </c>
      <c r="B42" t="s">
        <v>780</v>
      </c>
    </row>
    <row r="43" spans="1:2" x14ac:dyDescent="0.25">
      <c r="A43" t="s">
        <v>597</v>
      </c>
      <c r="B43" t="s">
        <v>783</v>
      </c>
    </row>
    <row r="44" spans="1:2" x14ac:dyDescent="0.25">
      <c r="A44" t="s">
        <v>629</v>
      </c>
      <c r="B44" t="s">
        <v>760</v>
      </c>
    </row>
    <row r="45" spans="1:2" x14ac:dyDescent="0.25">
      <c r="A45" t="s">
        <v>631</v>
      </c>
      <c r="B45" t="s">
        <v>788</v>
      </c>
    </row>
    <row r="46" spans="1:2" x14ac:dyDescent="0.25">
      <c r="A46" t="s">
        <v>632</v>
      </c>
      <c r="B46" t="s">
        <v>789</v>
      </c>
    </row>
    <row r="47" spans="1:2" x14ac:dyDescent="0.25">
      <c r="A47" t="s">
        <v>633</v>
      </c>
      <c r="B47" t="s">
        <v>633</v>
      </c>
    </row>
  </sheetData>
  <sortState ref="A2:E59">
    <sortCondition ref="A59"/>
  </sortState>
  <printOptions gridLines="1"/>
  <pageMargins left="0.25" right="0.25" top="0.25" bottom="0.25" header="0" footer="0"/>
  <pageSetup firstPageNumber="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zoomScale="80" zoomScaleNormal="80" workbookViewId="0">
      <selection activeCell="B8" sqref="B8"/>
    </sheetView>
  </sheetViews>
  <sheetFormatPr defaultRowHeight="15" x14ac:dyDescent="0.25"/>
  <cols>
    <col min="1" max="1" width="27.5703125"/>
    <col min="2" max="4" width="98.28515625" customWidth="1"/>
    <col min="5" max="1025" width="8.5703125"/>
  </cols>
  <sheetData>
    <row r="1" spans="1:7" x14ac:dyDescent="0.25">
      <c r="A1" s="5" t="s">
        <v>641</v>
      </c>
      <c r="B1" s="5" t="s">
        <v>636</v>
      </c>
      <c r="C1" s="2"/>
      <c r="D1" s="2"/>
    </row>
    <row r="2" spans="1:7" x14ac:dyDescent="0.25">
      <c r="A2" s="2" t="s">
        <v>585</v>
      </c>
      <c r="B2" s="2" t="s">
        <v>646</v>
      </c>
      <c r="C2" s="2"/>
      <c r="D2" s="2"/>
      <c r="G2" s="21"/>
    </row>
    <row r="3" spans="1:7" x14ac:dyDescent="0.25">
      <c r="A3" s="2" t="s">
        <v>586</v>
      </c>
      <c r="B3" s="2" t="s">
        <v>647</v>
      </c>
      <c r="C3" s="2"/>
      <c r="D3" s="2"/>
      <c r="G3" s="21"/>
    </row>
    <row r="4" spans="1:7" ht="30" x14ac:dyDescent="0.25">
      <c r="A4" s="2" t="s">
        <v>587</v>
      </c>
      <c r="B4" s="2" t="s">
        <v>648</v>
      </c>
      <c r="C4" s="2"/>
      <c r="D4" s="2"/>
      <c r="G4" s="21"/>
    </row>
    <row r="5" spans="1:7" x14ac:dyDescent="0.25">
      <c r="A5" s="2" t="s">
        <v>588</v>
      </c>
      <c r="B5" s="2" t="s">
        <v>645</v>
      </c>
      <c r="C5" s="2"/>
      <c r="D5" s="2"/>
      <c r="G5" s="21"/>
    </row>
    <row r="6" spans="1:7" x14ac:dyDescent="0.25">
      <c r="A6" s="2" t="s">
        <v>589</v>
      </c>
      <c r="B6" s="2" t="s">
        <v>649</v>
      </c>
      <c r="C6" s="2"/>
      <c r="D6" s="2"/>
      <c r="G6" s="21"/>
    </row>
    <row r="7" spans="1:7" x14ac:dyDescent="0.25">
      <c r="A7" s="2" t="s">
        <v>590</v>
      </c>
      <c r="B7" s="2" t="s">
        <v>658</v>
      </c>
      <c r="C7" s="2"/>
      <c r="D7" s="2"/>
      <c r="G7" s="21"/>
    </row>
    <row r="8" spans="1:7" x14ac:dyDescent="0.25">
      <c r="A8" s="2" t="s">
        <v>591</v>
      </c>
      <c r="B8" s="2" t="s">
        <v>650</v>
      </c>
      <c r="C8" s="2"/>
      <c r="D8" s="2"/>
      <c r="G8" s="21"/>
    </row>
    <row r="9" spans="1:7" x14ac:dyDescent="0.25">
      <c r="A9" s="2" t="s">
        <v>592</v>
      </c>
      <c r="B9" s="2" t="s">
        <v>657</v>
      </c>
      <c r="C9" s="2"/>
      <c r="D9" s="2"/>
      <c r="G9" s="21"/>
    </row>
    <row r="10" spans="1:7" x14ac:dyDescent="0.25">
      <c r="A10" s="2" t="s">
        <v>593</v>
      </c>
      <c r="B10" s="2"/>
      <c r="C10" s="2"/>
      <c r="D10" s="2"/>
      <c r="G10" s="21"/>
    </row>
    <row r="11" spans="1:7" ht="30" x14ac:dyDescent="0.25">
      <c r="A11" s="2" t="s">
        <v>637</v>
      </c>
      <c r="B11" s="2" t="s">
        <v>638</v>
      </c>
      <c r="C11" s="2"/>
      <c r="D11" s="2"/>
      <c r="G11" s="21"/>
    </row>
    <row r="12" spans="1:7" x14ac:dyDescent="0.25">
      <c r="A12" s="2" t="s">
        <v>594</v>
      </c>
      <c r="B12" s="2"/>
      <c r="C12" s="2"/>
      <c r="D12" s="2"/>
      <c r="G12" s="21"/>
    </row>
    <row r="13" spans="1:7" x14ac:dyDescent="0.25">
      <c r="A13" s="2" t="s">
        <v>640</v>
      </c>
      <c r="B13" s="2" t="s">
        <v>639</v>
      </c>
      <c r="C13" s="2"/>
      <c r="D13" s="2"/>
      <c r="G13" s="21"/>
    </row>
    <row r="14" spans="1:7" x14ac:dyDescent="0.25">
      <c r="A14" s="2" t="s">
        <v>595</v>
      </c>
      <c r="B14" s="2" t="s">
        <v>639</v>
      </c>
      <c r="C14" s="2"/>
      <c r="D14" s="2"/>
      <c r="G14" s="21"/>
    </row>
    <row r="15" spans="1:7" x14ac:dyDescent="0.25">
      <c r="A15" s="2" t="s">
        <v>599</v>
      </c>
      <c r="B15" s="2"/>
      <c r="C15" s="2"/>
      <c r="D15" s="2"/>
      <c r="G15" s="21"/>
    </row>
    <row r="16" spans="1:7" x14ac:dyDescent="0.25">
      <c r="A16" s="2" t="s">
        <v>600</v>
      </c>
      <c r="B16" s="2"/>
      <c r="C16" s="2"/>
      <c r="D16" s="2"/>
      <c r="G16" s="21"/>
    </row>
    <row r="17" spans="1:7" x14ac:dyDescent="0.25">
      <c r="A17" s="2" t="s">
        <v>603</v>
      </c>
      <c r="B17" s="2"/>
      <c r="C17" s="2"/>
      <c r="D17" s="2"/>
      <c r="G17" s="21"/>
    </row>
    <row r="18" spans="1:7" ht="180" x14ac:dyDescent="0.25">
      <c r="A18" s="2" t="s">
        <v>33</v>
      </c>
      <c r="B18" s="2" t="s">
        <v>652</v>
      </c>
      <c r="C18" s="2" t="s">
        <v>653</v>
      </c>
      <c r="D18" s="2" t="s">
        <v>656</v>
      </c>
      <c r="G18" s="21"/>
    </row>
    <row r="19" spans="1:7" x14ac:dyDescent="0.25">
      <c r="A19" s="2" t="s">
        <v>604</v>
      </c>
      <c r="B19" s="2"/>
      <c r="C19" s="2"/>
      <c r="D19" s="2"/>
      <c r="G19" s="21"/>
    </row>
    <row r="20" spans="1:7" x14ac:dyDescent="0.25">
      <c r="A20" s="2" t="s">
        <v>605</v>
      </c>
      <c r="B20" s="2"/>
      <c r="C20" s="2"/>
      <c r="D20" s="2"/>
      <c r="G20" s="21"/>
    </row>
    <row r="21" spans="1:7" x14ac:dyDescent="0.25">
      <c r="A21" s="2" t="s">
        <v>606</v>
      </c>
      <c r="B21" s="2"/>
      <c r="C21" s="2"/>
      <c r="D21" s="2"/>
      <c r="G21" s="21"/>
    </row>
    <row r="22" spans="1:7" x14ac:dyDescent="0.25">
      <c r="A22" s="2" t="s">
        <v>607</v>
      </c>
      <c r="B22" s="2"/>
      <c r="C22" s="2"/>
      <c r="D22" s="2"/>
      <c r="G22" s="21"/>
    </row>
    <row r="23" spans="1:7" x14ac:dyDescent="0.25">
      <c r="A23" s="2" t="s">
        <v>608</v>
      </c>
      <c r="B23" s="2"/>
      <c r="C23" s="2"/>
      <c r="D23" s="2"/>
      <c r="G23" s="21"/>
    </row>
    <row r="24" spans="1:7" x14ac:dyDescent="0.25">
      <c r="A24" s="2" t="s">
        <v>609</v>
      </c>
      <c r="B24" s="2"/>
      <c r="C24" s="2"/>
      <c r="D24" s="2"/>
      <c r="G24" s="21"/>
    </row>
    <row r="25" spans="1:7" x14ac:dyDescent="0.25">
      <c r="A25" s="2" t="s">
        <v>610</v>
      </c>
      <c r="B25" s="2"/>
      <c r="C25" s="2"/>
      <c r="D25" s="2"/>
      <c r="G25" s="21"/>
    </row>
    <row r="26" spans="1:7" x14ac:dyDescent="0.25">
      <c r="A26" s="2" t="s">
        <v>611</v>
      </c>
      <c r="B26" s="2" t="s">
        <v>639</v>
      </c>
      <c r="C26" s="2"/>
      <c r="D26" s="2"/>
      <c r="G26" s="21"/>
    </row>
    <row r="27" spans="1:7" x14ac:dyDescent="0.25">
      <c r="A27" s="2" t="s">
        <v>613</v>
      </c>
      <c r="B27" s="2"/>
      <c r="C27" s="2"/>
      <c r="D27" s="2"/>
    </row>
    <row r="28" spans="1:7" x14ac:dyDescent="0.25">
      <c r="A28" s="2" t="s">
        <v>614</v>
      </c>
      <c r="B28" s="2"/>
      <c r="C28" s="2"/>
      <c r="D28" s="2"/>
    </row>
    <row r="29" spans="1:7" x14ac:dyDescent="0.25">
      <c r="A29" s="2" t="s">
        <v>615</v>
      </c>
      <c r="B29" s="2"/>
      <c r="C29" s="2"/>
      <c r="D29" s="2"/>
    </row>
    <row r="30" spans="1:7" x14ac:dyDescent="0.25">
      <c r="A30" s="2" t="s">
        <v>616</v>
      </c>
      <c r="B30" s="2"/>
      <c r="C30" s="2"/>
      <c r="D30" s="2"/>
    </row>
    <row r="31" spans="1:7" x14ac:dyDescent="0.25">
      <c r="A31" s="2" t="s">
        <v>17</v>
      </c>
      <c r="B31" s="2"/>
      <c r="C31" s="2"/>
      <c r="D31" s="2"/>
    </row>
    <row r="32" spans="1:7" x14ac:dyDescent="0.25">
      <c r="A32" s="2" t="s">
        <v>619</v>
      </c>
      <c r="B32" s="2"/>
      <c r="C32" s="2"/>
      <c r="D32" s="2"/>
    </row>
    <row r="33" spans="1:4" x14ac:dyDescent="0.25">
      <c r="A33" s="2" t="s">
        <v>620</v>
      </c>
      <c r="B33" s="2"/>
      <c r="C33" s="2"/>
      <c r="D33" s="2"/>
    </row>
    <row r="34" spans="1:4" x14ac:dyDescent="0.25">
      <c r="A34" s="2" t="s">
        <v>621</v>
      </c>
      <c r="B34" s="2"/>
      <c r="C34" s="2"/>
      <c r="D34" s="2"/>
    </row>
    <row r="35" spans="1:4" x14ac:dyDescent="0.25">
      <c r="A35" s="2" t="s">
        <v>19</v>
      </c>
      <c r="B35" s="2"/>
      <c r="C35" s="2"/>
      <c r="D35" s="2"/>
    </row>
    <row r="36" spans="1:4" x14ac:dyDescent="0.25">
      <c r="A36" s="2" t="s">
        <v>624</v>
      </c>
      <c r="B36" s="2"/>
      <c r="C36" s="2"/>
      <c r="D36" s="2"/>
    </row>
    <row r="37" spans="1:4" x14ac:dyDescent="0.25">
      <c r="A37" s="2" t="s">
        <v>88</v>
      </c>
      <c r="B37" s="2"/>
      <c r="C37" s="2"/>
      <c r="D37" s="2"/>
    </row>
    <row r="38" spans="1:4" x14ac:dyDescent="0.25">
      <c r="A38" s="2" t="s">
        <v>625</v>
      </c>
      <c r="B38" s="2"/>
      <c r="C38" s="2"/>
      <c r="D38" s="2"/>
    </row>
    <row r="39" spans="1:4" x14ac:dyDescent="0.25">
      <c r="A39" s="2" t="s">
        <v>626</v>
      </c>
      <c r="B39" s="2"/>
      <c r="C39" s="2"/>
      <c r="D39" s="2"/>
    </row>
    <row r="40" spans="1:4" x14ac:dyDescent="0.25">
      <c r="A40" s="2" t="s">
        <v>627</v>
      </c>
      <c r="B40" s="2"/>
      <c r="C40" s="2"/>
      <c r="D40" s="2"/>
    </row>
    <row r="41" spans="1:4" x14ac:dyDescent="0.25">
      <c r="A41" s="2" t="s">
        <v>628</v>
      </c>
      <c r="B41" s="2"/>
      <c r="C41" s="2"/>
      <c r="D41" s="2"/>
    </row>
    <row r="42" spans="1:4" x14ac:dyDescent="0.25">
      <c r="A42" s="2" t="s">
        <v>629</v>
      </c>
      <c r="B42" s="2"/>
      <c r="C42" s="2"/>
      <c r="D42" s="2"/>
    </row>
    <row r="43" spans="1:4" x14ac:dyDescent="0.25">
      <c r="A43" s="2" t="s">
        <v>630</v>
      </c>
      <c r="B43" s="2"/>
      <c r="C43" s="2"/>
      <c r="D43" s="2"/>
    </row>
    <row r="44" spans="1:4" x14ac:dyDescent="0.25">
      <c r="A44" s="2" t="s">
        <v>631</v>
      </c>
      <c r="B44" s="2"/>
      <c r="C44" s="2"/>
      <c r="D44" s="2"/>
    </row>
    <row r="45" spans="1:4" x14ac:dyDescent="0.25">
      <c r="A45" s="2" t="s">
        <v>632</v>
      </c>
      <c r="B45" s="2"/>
      <c r="C45" s="2"/>
      <c r="D45" s="2"/>
    </row>
    <row r="46" spans="1:4" x14ac:dyDescent="0.25">
      <c r="A46" s="2" t="s">
        <v>634</v>
      </c>
      <c r="B46" s="2" t="s">
        <v>651</v>
      </c>
      <c r="C46" s="2"/>
      <c r="D46" s="2"/>
    </row>
    <row r="47" spans="1:4" x14ac:dyDescent="0.25">
      <c r="A47" s="2" t="s">
        <v>635</v>
      </c>
      <c r="B47" s="2"/>
      <c r="C47" s="2"/>
      <c r="D47" s="2"/>
    </row>
    <row r="48" spans="1:4" x14ac:dyDescent="0.25">
      <c r="A48" s="2" t="s">
        <v>642</v>
      </c>
      <c r="B48" s="2" t="s">
        <v>643</v>
      </c>
      <c r="C48" s="2"/>
      <c r="D48" s="2"/>
    </row>
    <row r="49" spans="1:4" x14ac:dyDescent="0.25">
      <c r="A49" s="2" t="s">
        <v>615</v>
      </c>
      <c r="B49" s="2" t="s">
        <v>644</v>
      </c>
      <c r="C49" s="2"/>
      <c r="D49" s="2"/>
    </row>
  </sheetData>
  <sortState ref="A2:B51">
    <sortCondition ref="A2"/>
  </sortState>
  <printOptions gridLines="1"/>
  <pageMargins left="0.7" right="0.7" top="0.75" bottom="0.75" header="0.51180555555555496" footer="0.51180555555555496"/>
  <pageSetup firstPageNumber="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A21" sqref="A21"/>
    </sheetView>
  </sheetViews>
  <sheetFormatPr defaultRowHeight="15" x14ac:dyDescent="0.25"/>
  <cols>
    <col min="1" max="1" width="61.5703125" bestFit="1" customWidth="1"/>
    <col min="2" max="2" width="82.28515625" style="21" bestFit="1" customWidth="1"/>
  </cols>
  <sheetData>
    <row r="1" spans="1:2" x14ac:dyDescent="0.25">
      <c r="A1" s="37" t="s">
        <v>930</v>
      </c>
      <c r="B1" s="38" t="s">
        <v>931</v>
      </c>
    </row>
    <row r="2" spans="1:2" x14ac:dyDescent="0.25">
      <c r="A2" t="s">
        <v>948</v>
      </c>
      <c r="B2" s="36" t="s">
        <v>737</v>
      </c>
    </row>
    <row r="3" spans="1:2" x14ac:dyDescent="0.25">
      <c r="A3" t="s">
        <v>942</v>
      </c>
      <c r="B3" s="36" t="s">
        <v>941</v>
      </c>
    </row>
    <row r="4" spans="1:2" x14ac:dyDescent="0.25">
      <c r="A4" t="s">
        <v>951</v>
      </c>
      <c r="B4" s="36" t="s">
        <v>740</v>
      </c>
    </row>
    <row r="5" spans="1:2" x14ac:dyDescent="0.25">
      <c r="A5" t="s">
        <v>932</v>
      </c>
      <c r="B5" s="36" t="s">
        <v>952</v>
      </c>
    </row>
    <row r="6" spans="1:2" x14ac:dyDescent="0.25">
      <c r="A6" t="s">
        <v>939</v>
      </c>
      <c r="B6" s="36" t="s">
        <v>734</v>
      </c>
    </row>
    <row r="7" spans="1:2" x14ac:dyDescent="0.25">
      <c r="A7" t="s">
        <v>940</v>
      </c>
      <c r="B7" s="36" t="s">
        <v>735</v>
      </c>
    </row>
    <row r="8" spans="1:2" x14ac:dyDescent="0.25">
      <c r="A8" t="s">
        <v>927</v>
      </c>
      <c r="B8" s="36" t="s">
        <v>926</v>
      </c>
    </row>
    <row r="9" spans="1:2" x14ac:dyDescent="0.25">
      <c r="A9" t="s">
        <v>934</v>
      </c>
      <c r="B9" s="36" t="s">
        <v>731</v>
      </c>
    </row>
    <row r="10" spans="1:2" x14ac:dyDescent="0.25">
      <c r="A10" t="s">
        <v>935</v>
      </c>
      <c r="B10" s="36" t="s">
        <v>732</v>
      </c>
    </row>
    <row r="11" spans="1:2" x14ac:dyDescent="0.25">
      <c r="A11" t="s">
        <v>933</v>
      </c>
      <c r="B11" s="36" t="s">
        <v>730</v>
      </c>
    </row>
    <row r="12" spans="1:2" x14ac:dyDescent="0.25">
      <c r="A12" t="s">
        <v>949</v>
      </c>
      <c r="B12" s="36" t="s">
        <v>738</v>
      </c>
    </row>
    <row r="13" spans="1:2" x14ac:dyDescent="0.25">
      <c r="A13" t="s">
        <v>938</v>
      </c>
      <c r="B13" s="36" t="s">
        <v>733</v>
      </c>
    </row>
    <row r="14" spans="1:2" x14ac:dyDescent="0.25">
      <c r="A14" t="s">
        <v>937</v>
      </c>
      <c r="B14" s="36" t="s">
        <v>936</v>
      </c>
    </row>
    <row r="15" spans="1:2" x14ac:dyDescent="0.25">
      <c r="A15" t="s">
        <v>945</v>
      </c>
      <c r="B15" s="36" t="s">
        <v>944</v>
      </c>
    </row>
    <row r="16" spans="1:2" x14ac:dyDescent="0.25">
      <c r="A16" t="s">
        <v>950</v>
      </c>
      <c r="B16" s="36" t="s">
        <v>739</v>
      </c>
    </row>
    <row r="17" spans="1:2" x14ac:dyDescent="0.25">
      <c r="A17" t="s">
        <v>929</v>
      </c>
      <c r="B17" s="36" t="s">
        <v>928</v>
      </c>
    </row>
    <row r="18" spans="1:2" x14ac:dyDescent="0.25">
      <c r="A18" t="s">
        <v>946</v>
      </c>
      <c r="B18" s="36" t="s">
        <v>947</v>
      </c>
    </row>
    <row r="19" spans="1:2" x14ac:dyDescent="0.25">
      <c r="A19" t="s">
        <v>943</v>
      </c>
      <c r="B19" s="36" t="s">
        <v>736</v>
      </c>
    </row>
    <row r="20" spans="1:2" x14ac:dyDescent="0.25">
      <c r="A20" t="s">
        <v>925</v>
      </c>
      <c r="B20" s="36" t="s">
        <v>741</v>
      </c>
    </row>
  </sheetData>
  <sortState ref="A2:B20">
    <sortCondition ref="A20"/>
  </sortState>
  <hyperlinks>
    <hyperlink ref="B8" r:id="rId1" location="n"/>
    <hyperlink ref="B11" r:id="rId2"/>
    <hyperlink ref="B9" r:id="rId3"/>
    <hyperlink ref="B10" r:id="rId4"/>
    <hyperlink ref="B13" r:id="rId5"/>
    <hyperlink ref="B6" r:id="rId6"/>
    <hyperlink ref="B7" r:id="rId7"/>
    <hyperlink ref="B18" r:id="rId8"/>
    <hyperlink ref="B2" r:id="rId9"/>
    <hyperlink ref="B12" r:id="rId10"/>
    <hyperlink ref="B16" r:id="rId11"/>
    <hyperlink ref="B4" r:id="rId12"/>
  </hyperlinks>
  <pageMargins left="0.7" right="0.7" top="0.75" bottom="0.75" header="0.3" footer="0.3"/>
  <pageSetup orientation="portrait" r:id="rId1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All dances - MASTER</vt:lpstr>
      <vt:lpstr>NOTES for specific dances</vt:lpstr>
      <vt:lpstr>Time Planning</vt:lpstr>
      <vt:lpstr>Program_001</vt:lpstr>
      <vt:lpstr>Abbreviations</vt:lpstr>
      <vt:lpstr>Moves</vt:lpstr>
      <vt:lpstr>References</vt:lpstr>
      <vt:lpstr>'All dances - MASTER'!_FilterDatabase</vt:lpstr>
      <vt:lpstr>'NOTES for specific dances'!_FilterDatabase</vt:lpstr>
      <vt:lpstr>'All dances - MASTER'!_FilterDatabase_0</vt:lpstr>
      <vt:lpstr>'NOTES for specific dances'!_FilterDatabase_0</vt:lpstr>
      <vt:lpstr>'All dances - MASTER'!_FilterDatabase_0_0</vt:lpstr>
      <vt:lpstr>'NOTES for specific dances'!_FilterDatabase_0_0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dc:creator>
  <cp:lastModifiedBy>GASCON, VICTOR</cp:lastModifiedBy>
  <cp:revision>0</cp:revision>
  <cp:lastPrinted>2014-11-06T17:56:05Z</cp:lastPrinted>
  <dcterms:created xsi:type="dcterms:W3CDTF">2014-06-09T01:02:55Z</dcterms:created>
  <dcterms:modified xsi:type="dcterms:W3CDTF">2015-07-24T18:53:27Z</dcterms:modified>
</cp:coreProperties>
</file>